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son\TECNICO2\Maria\Herramienta AME\"/>
    </mc:Choice>
  </mc:AlternateContent>
  <workbookProtection workbookAlgorithmName="SHA-512" workbookHashValue="sK+sepucDZJvM0NCD+xT26VYJ5B8ZhDPTL6R6XYlmXAJY9pO5cLEbg+klp5aWCQwsbrGsyHbFfaI6ALP9XBmyg==" workbookSaltValue="Lamh/NBoceK7LVvPNIp3UA==" workbookSpinCount="100000" lockStructure="1"/>
  <bookViews>
    <workbookView xWindow="-285" yWindow="405" windowWidth="19080" windowHeight="8925" firstSheet="1" activeTab="3"/>
  </bookViews>
  <sheets>
    <sheet name="Entrada de datos" sheetId="1" state="hidden" r:id="rId1"/>
    <sheet name="Resumen_2.X" sheetId="5" r:id="rId2"/>
    <sheet name="Resumen" sheetId="4" r:id="rId3"/>
    <sheet name="Hoja de Datos" sheetId="2" r:id="rId4"/>
    <sheet name="Salida Datos" sheetId="3" r:id="rId5"/>
  </sheets>
  <definedNames>
    <definedName name="_xlnm._FilterDatabase" localSheetId="0" hidden="1">'Entrada de datos'!$A$2:$Z$80</definedName>
    <definedName name="_xlnm._FilterDatabase" localSheetId="2" hidden="1">Resumen!$F$8</definedName>
    <definedName name="_xlnm._FilterDatabase" localSheetId="1" hidden="1">'Resumen_2.X'!$F$8</definedName>
    <definedName name="_xlnm.Print_Area" localSheetId="2">Resumen!$A$1:$M$72</definedName>
    <definedName name="_xlnm.Print_Area" localSheetId="1">'Resumen_2.X'!$A$1:$M$37</definedName>
    <definedName name="_xlnm.Print_Area" localSheetId="4">'Salida Datos'!$B$2:$P$39</definedName>
  </definedNames>
  <calcPr calcId="162913"/>
</workbook>
</file>

<file path=xl/calcChain.xml><?xml version="1.0" encoding="utf-8"?>
<calcChain xmlns="http://schemas.openxmlformats.org/spreadsheetml/2006/main">
  <c r="D66" i="4" l="1"/>
  <c r="E66" i="4"/>
  <c r="F66" i="4"/>
  <c r="G66" i="4"/>
  <c r="I66" i="4"/>
  <c r="J66" i="4"/>
  <c r="X66" i="4"/>
  <c r="Y66" i="4"/>
  <c r="Z66" i="4"/>
  <c r="AA66" i="4"/>
  <c r="AB66" i="4"/>
  <c r="AC66" i="4"/>
  <c r="D31" i="4"/>
  <c r="E31" i="4"/>
  <c r="F31" i="4"/>
  <c r="I31" i="4"/>
  <c r="J31" i="4"/>
  <c r="K31" i="4"/>
  <c r="D31" i="5"/>
  <c r="E31" i="5"/>
  <c r="F31" i="5"/>
  <c r="I31" i="5"/>
  <c r="J31" i="5"/>
  <c r="K31" i="5"/>
  <c r="AA88" i="1"/>
  <c r="D65" i="4" l="1"/>
  <c r="E65" i="4"/>
  <c r="F65" i="4"/>
  <c r="G65" i="4"/>
  <c r="I65" i="4"/>
  <c r="J65" i="4"/>
  <c r="X65" i="4"/>
  <c r="Y65" i="4"/>
  <c r="Z65" i="4"/>
  <c r="AA65" i="4"/>
  <c r="AB65" i="4"/>
  <c r="AC65" i="4"/>
  <c r="D30" i="4"/>
  <c r="E30" i="4"/>
  <c r="F30" i="4"/>
  <c r="I30" i="4"/>
  <c r="J30" i="4"/>
  <c r="K30" i="4"/>
  <c r="D30" i="5"/>
  <c r="E30" i="5"/>
  <c r="F30" i="5"/>
  <c r="I30" i="5"/>
  <c r="J30" i="5"/>
  <c r="K30" i="5"/>
  <c r="AA87" i="1"/>
  <c r="C21" i="2"/>
  <c r="D21" i="2" s="1"/>
  <c r="H56" i="2" l="1"/>
  <c r="G56" i="2"/>
  <c r="E56" i="2"/>
  <c r="I56" i="2"/>
  <c r="J56" i="2"/>
  <c r="F56" i="2"/>
  <c r="D64" i="4"/>
  <c r="X64" i="4"/>
  <c r="L20" i="2" l="1"/>
  <c r="K20" i="2"/>
  <c r="D29" i="4" l="1"/>
  <c r="E29" i="4"/>
  <c r="F29" i="4"/>
  <c r="I29" i="4"/>
  <c r="J29" i="4"/>
  <c r="K29" i="4"/>
  <c r="Y64" i="4"/>
  <c r="Z64" i="4"/>
  <c r="AA64" i="4"/>
  <c r="AB64" i="4"/>
  <c r="AC64" i="4"/>
  <c r="E64" i="4"/>
  <c r="F64" i="4"/>
  <c r="G64" i="4"/>
  <c r="I64" i="4"/>
  <c r="J64" i="4"/>
  <c r="D29" i="5"/>
  <c r="E29" i="5"/>
  <c r="F29" i="5"/>
  <c r="I29" i="5"/>
  <c r="J29" i="5"/>
  <c r="K29" i="5"/>
  <c r="AA86" i="1"/>
  <c r="C20" i="2" l="1"/>
  <c r="D20" i="2" s="1"/>
  <c r="D63" i="4"/>
  <c r="E63" i="4"/>
  <c r="F63" i="4"/>
  <c r="G63" i="4"/>
  <c r="I63" i="4"/>
  <c r="J63" i="4"/>
  <c r="X63" i="4"/>
  <c r="Y63" i="4"/>
  <c r="Z63" i="4"/>
  <c r="AA63" i="4"/>
  <c r="AB63" i="4"/>
  <c r="AC63" i="4"/>
  <c r="D28" i="4"/>
  <c r="E28" i="4"/>
  <c r="F28" i="4"/>
  <c r="I28" i="4"/>
  <c r="J28" i="4"/>
  <c r="K28" i="4"/>
  <c r="D28" i="5"/>
  <c r="E28" i="5"/>
  <c r="F28" i="5"/>
  <c r="I28" i="5"/>
  <c r="J28" i="5"/>
  <c r="K28" i="5"/>
  <c r="AA85" i="1"/>
  <c r="C19" i="2" l="1"/>
  <c r="C18" i="2" l="1"/>
  <c r="H53" i="2" s="1"/>
  <c r="D62" i="4"/>
  <c r="E62" i="4"/>
  <c r="F62" i="4"/>
  <c r="G62" i="4"/>
  <c r="I62" i="4"/>
  <c r="J62" i="4"/>
  <c r="X62" i="4"/>
  <c r="Y62" i="4"/>
  <c r="Z62" i="4"/>
  <c r="AA62" i="4"/>
  <c r="AB62" i="4"/>
  <c r="AC62" i="4"/>
  <c r="D27" i="4"/>
  <c r="E27" i="4"/>
  <c r="F27" i="4"/>
  <c r="I27" i="4"/>
  <c r="J27" i="4"/>
  <c r="K27" i="4"/>
  <c r="D27" i="5"/>
  <c r="E27" i="5"/>
  <c r="F27" i="5"/>
  <c r="I27" i="5"/>
  <c r="J27" i="5"/>
  <c r="K27" i="5"/>
  <c r="AA84" i="1"/>
  <c r="D19" i="2" s="1"/>
  <c r="I53" i="2" l="1"/>
  <c r="G53" i="2"/>
  <c r="F53" i="2"/>
  <c r="J53" i="2"/>
  <c r="C17" i="2"/>
  <c r="G52" i="2" s="1"/>
  <c r="E53" i="2"/>
  <c r="D61" i="4"/>
  <c r="E61" i="4"/>
  <c r="F61" i="4"/>
  <c r="G61" i="4"/>
  <c r="I61" i="4"/>
  <c r="J61" i="4"/>
  <c r="X61" i="4"/>
  <c r="Y61" i="4"/>
  <c r="Z61" i="4"/>
  <c r="AA61" i="4"/>
  <c r="AB61" i="4"/>
  <c r="AC61" i="4"/>
  <c r="D26" i="4"/>
  <c r="E26" i="4"/>
  <c r="F26" i="4"/>
  <c r="I26" i="4"/>
  <c r="J26" i="4"/>
  <c r="K26" i="4"/>
  <c r="D26" i="5"/>
  <c r="E26" i="5"/>
  <c r="F26" i="5"/>
  <c r="I26" i="5"/>
  <c r="J26" i="5"/>
  <c r="K26" i="5"/>
  <c r="AA83" i="1"/>
  <c r="D18" i="2" s="1"/>
  <c r="J52" i="2" l="1"/>
  <c r="I52" i="2"/>
  <c r="F52" i="2"/>
  <c r="K37" i="2"/>
  <c r="E52" i="2"/>
  <c r="H52" i="2"/>
  <c r="C16" i="2"/>
  <c r="C15" i="2" s="1"/>
  <c r="D15" i="2" s="1"/>
  <c r="D25" i="4"/>
  <c r="E25" i="4"/>
  <c r="F25" i="4"/>
  <c r="I25" i="4"/>
  <c r="J25" i="4"/>
  <c r="K25" i="4"/>
  <c r="D60" i="4"/>
  <c r="E60" i="4"/>
  <c r="F60" i="4"/>
  <c r="G60" i="4"/>
  <c r="I60" i="4"/>
  <c r="J60" i="4"/>
  <c r="X60" i="4"/>
  <c r="Y60" i="4"/>
  <c r="Z60" i="4"/>
  <c r="AA60" i="4"/>
  <c r="AB60" i="4"/>
  <c r="AC60" i="4"/>
  <c r="D25" i="5"/>
  <c r="E25" i="5"/>
  <c r="F25" i="5"/>
  <c r="I25" i="5"/>
  <c r="J25" i="5"/>
  <c r="K25" i="5"/>
  <c r="H50" i="2" l="1"/>
  <c r="E50" i="2"/>
  <c r="I50" i="2"/>
  <c r="F50" i="2"/>
  <c r="J50" i="2"/>
  <c r="G50" i="2"/>
  <c r="C14" i="2"/>
  <c r="K36" i="2"/>
  <c r="E51" i="2"/>
  <c r="F51" i="2"/>
  <c r="G51" i="2"/>
  <c r="H51" i="2"/>
  <c r="I51" i="2"/>
  <c r="J51" i="2"/>
  <c r="E49" i="2" l="1"/>
  <c r="I49" i="2"/>
  <c r="F49" i="2"/>
  <c r="G49" i="2"/>
  <c r="H49" i="2"/>
  <c r="J49" i="2"/>
  <c r="C13" i="2"/>
  <c r="C12" i="2" s="1"/>
  <c r="C11" i="2" s="1"/>
  <c r="C10" i="2" s="1"/>
  <c r="D14" i="2"/>
  <c r="K35" i="2"/>
  <c r="E55" i="2"/>
  <c r="J55" i="2"/>
  <c r="G55" i="2"/>
  <c r="H55" i="2"/>
  <c r="F55" i="2"/>
  <c r="I55" i="2"/>
  <c r="E54" i="2" l="1"/>
  <c r="F54" i="2"/>
  <c r="G54" i="2"/>
  <c r="H54" i="2"/>
  <c r="I54" i="2"/>
  <c r="J54" i="2"/>
  <c r="AA82" i="1"/>
  <c r="D17" i="2" s="1"/>
  <c r="K39" i="2" l="1"/>
  <c r="K40" i="2"/>
  <c r="D59" i="4" l="1"/>
  <c r="E59" i="4"/>
  <c r="F59" i="4"/>
  <c r="G59" i="4"/>
  <c r="I59" i="4"/>
  <c r="J59" i="4"/>
  <c r="X59" i="4"/>
  <c r="Y59" i="4"/>
  <c r="Z59" i="4"/>
  <c r="AA59" i="4"/>
  <c r="AB59" i="4"/>
  <c r="AC59" i="4"/>
  <c r="D24" i="4"/>
  <c r="E24" i="4"/>
  <c r="F24" i="4"/>
  <c r="I24" i="4"/>
  <c r="J24" i="4"/>
  <c r="K24" i="4"/>
  <c r="D24" i="5"/>
  <c r="E24" i="5"/>
  <c r="F24" i="5"/>
  <c r="I24" i="5"/>
  <c r="J24" i="5"/>
  <c r="K24" i="5"/>
  <c r="AA81" i="1"/>
  <c r="D16" i="2" s="1"/>
  <c r="L10" i="2" l="1"/>
  <c r="Z46" i="4"/>
  <c r="AA46" i="4"/>
  <c r="AB46" i="4"/>
  <c r="Z47" i="4"/>
  <c r="AA47" i="4"/>
  <c r="AB47" i="4"/>
  <c r="X48" i="4"/>
  <c r="Y48" i="4"/>
  <c r="AB48" i="4"/>
  <c r="X49" i="4"/>
  <c r="Y49" i="4"/>
  <c r="Z49" i="4"/>
  <c r="AA49" i="4"/>
  <c r="X50" i="4"/>
  <c r="Y50" i="4"/>
  <c r="Z50" i="4"/>
  <c r="AA50" i="4"/>
  <c r="AB51" i="4"/>
  <c r="Z52" i="4"/>
  <c r="AA52" i="4"/>
  <c r="AB52" i="4"/>
  <c r="X53" i="4"/>
  <c r="Y53" i="4"/>
  <c r="Z53" i="4"/>
  <c r="AA53" i="4"/>
  <c r="AB53" i="4"/>
  <c r="X54" i="4"/>
  <c r="Y54" i="4"/>
  <c r="AB54" i="4"/>
  <c r="X55" i="4"/>
  <c r="Y55" i="4"/>
  <c r="Z55" i="4"/>
  <c r="AA55" i="4"/>
  <c r="X56" i="4"/>
  <c r="Y56" i="4"/>
  <c r="AB56" i="4"/>
  <c r="Z57" i="4"/>
  <c r="AA57" i="4"/>
  <c r="AB57" i="4"/>
  <c r="Z58" i="4"/>
  <c r="AA58" i="4"/>
  <c r="AB58" i="4"/>
  <c r="AF79" i="1" l="1"/>
  <c r="AF80" i="1" s="1"/>
  <c r="AG79" i="1"/>
  <c r="AG80" i="1" s="1"/>
  <c r="AH79" i="1"/>
  <c r="AH80" i="1" s="1"/>
  <c r="AI79" i="1"/>
  <c r="AI80" i="1" s="1"/>
  <c r="AJ79" i="1"/>
  <c r="AJ80" i="1" s="1"/>
  <c r="AE79" i="1"/>
  <c r="AE80" i="1" s="1"/>
  <c r="U33" i="1" s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D10" i="2" s="1"/>
  <c r="AA76" i="1"/>
  <c r="D11" i="2" s="1"/>
  <c r="AA77" i="1"/>
  <c r="AA78" i="1"/>
  <c r="AA79" i="1"/>
  <c r="AA80" i="1"/>
  <c r="Z34" i="1" l="1"/>
  <c r="Z38" i="1"/>
  <c r="Z42" i="1"/>
  <c r="Z46" i="1"/>
  <c r="Z50" i="1"/>
  <c r="Z54" i="1"/>
  <c r="Z58" i="1"/>
  <c r="Z62" i="1"/>
  <c r="Z66" i="1"/>
  <c r="Z70" i="1"/>
  <c r="AC48" i="4" s="1"/>
  <c r="Z74" i="1"/>
  <c r="AC52" i="4" s="1"/>
  <c r="Z78" i="1"/>
  <c r="AC56" i="4" s="1"/>
  <c r="Z47" i="1"/>
  <c r="Z55" i="1"/>
  <c r="Z67" i="1"/>
  <c r="Z75" i="1"/>
  <c r="AC53" i="4" s="1"/>
  <c r="Z36" i="1"/>
  <c r="Z48" i="1"/>
  <c r="Z60" i="1"/>
  <c r="Z72" i="1"/>
  <c r="AC50" i="4" s="1"/>
  <c r="Z35" i="1"/>
  <c r="Z43" i="1"/>
  <c r="Z59" i="1"/>
  <c r="Z40" i="1"/>
  <c r="Z52" i="1"/>
  <c r="Z64" i="1"/>
  <c r="Z76" i="1"/>
  <c r="AC54" i="4" s="1"/>
  <c r="Z33" i="1"/>
  <c r="Z37" i="1"/>
  <c r="Z41" i="1"/>
  <c r="Z45" i="1"/>
  <c r="Z49" i="1"/>
  <c r="Z53" i="1"/>
  <c r="Z57" i="1"/>
  <c r="Z61" i="1"/>
  <c r="Z65" i="1"/>
  <c r="Z69" i="1"/>
  <c r="AC47" i="4" s="1"/>
  <c r="Z73" i="1"/>
  <c r="AC51" i="4" s="1"/>
  <c r="Z77" i="1"/>
  <c r="AC55" i="4" s="1"/>
  <c r="Z32" i="1"/>
  <c r="Z39" i="1"/>
  <c r="Z51" i="1"/>
  <c r="Z63" i="1"/>
  <c r="Z71" i="1"/>
  <c r="AC49" i="4" s="1"/>
  <c r="Z79" i="1"/>
  <c r="AC57" i="4" s="1"/>
  <c r="Z44" i="1"/>
  <c r="Z56" i="1"/>
  <c r="Z68" i="1"/>
  <c r="AC46" i="4" s="1"/>
  <c r="Z80" i="1"/>
  <c r="AC58" i="4" s="1"/>
  <c r="V33" i="1"/>
  <c r="V38" i="1"/>
  <c r="V44" i="1"/>
  <c r="V37" i="1"/>
  <c r="V43" i="1"/>
  <c r="V45" i="1"/>
  <c r="X78" i="1"/>
  <c r="AA56" i="4" s="1"/>
  <c r="V73" i="1"/>
  <c r="Y51" i="4" s="1"/>
  <c r="X70" i="1"/>
  <c r="AA48" i="4" s="1"/>
  <c r="V69" i="1"/>
  <c r="Y47" i="4" s="1"/>
  <c r="X66" i="1"/>
  <c r="V61" i="1"/>
  <c r="X58" i="1"/>
  <c r="V57" i="1"/>
  <c r="X54" i="1"/>
  <c r="V49" i="1"/>
  <c r="X46" i="1"/>
  <c r="V74" i="1"/>
  <c r="Y52" i="4" s="1"/>
  <c r="V62" i="1"/>
  <c r="V50" i="1"/>
  <c r="Y36" i="1"/>
  <c r="Y48" i="1"/>
  <c r="Y60" i="1"/>
  <c r="Y72" i="1"/>
  <c r="AB50" i="4" s="1"/>
  <c r="X37" i="1"/>
  <c r="Y35" i="1"/>
  <c r="Y41" i="1"/>
  <c r="Y47" i="1"/>
  <c r="Y53" i="1"/>
  <c r="Y59" i="1"/>
  <c r="Y65" i="1"/>
  <c r="Y71" i="1"/>
  <c r="AB49" i="4" s="1"/>
  <c r="Y77" i="1"/>
  <c r="AB55" i="4" s="1"/>
  <c r="X34" i="1"/>
  <c r="X40" i="1"/>
  <c r="X42" i="1"/>
  <c r="V79" i="1"/>
  <c r="Y57" i="4" s="1"/>
  <c r="X76" i="1"/>
  <c r="AA54" i="4" s="1"/>
  <c r="V67" i="1"/>
  <c r="X64" i="1"/>
  <c r="V55" i="1"/>
  <c r="X52" i="1"/>
  <c r="V80" i="1"/>
  <c r="Y58" i="4" s="1"/>
  <c r="X73" i="1"/>
  <c r="AA51" i="4" s="1"/>
  <c r="V68" i="1"/>
  <c r="Y46" i="4" s="1"/>
  <c r="X61" i="1"/>
  <c r="V56" i="1"/>
  <c r="X49" i="1"/>
  <c r="U79" i="1"/>
  <c r="X57" i="4" s="1"/>
  <c r="W78" i="1"/>
  <c r="Z56" i="4" s="1"/>
  <c r="W76" i="1"/>
  <c r="Z54" i="4" s="1"/>
  <c r="U73" i="1"/>
  <c r="X51" i="4" s="1"/>
  <c r="W70" i="1"/>
  <c r="Z48" i="4" s="1"/>
  <c r="U69" i="1"/>
  <c r="X47" i="4" s="1"/>
  <c r="U67" i="1"/>
  <c r="W66" i="1"/>
  <c r="W64" i="1"/>
  <c r="U61" i="1"/>
  <c r="W58" i="1"/>
  <c r="U57" i="1"/>
  <c r="U55" i="1"/>
  <c r="W54" i="1"/>
  <c r="W52" i="1"/>
  <c r="U49" i="1"/>
  <c r="W46" i="1"/>
  <c r="U45" i="1"/>
  <c r="U43" i="1"/>
  <c r="W42" i="1"/>
  <c r="W40" i="1"/>
  <c r="U37" i="1"/>
  <c r="W34" i="1"/>
  <c r="U80" i="1"/>
  <c r="X58" i="4" s="1"/>
  <c r="U74" i="1"/>
  <c r="X52" i="4" s="1"/>
  <c r="W73" i="1"/>
  <c r="Z51" i="4" s="1"/>
  <c r="U68" i="1"/>
  <c r="X46" i="4" s="1"/>
  <c r="U62" i="1"/>
  <c r="W61" i="1"/>
  <c r="U56" i="1"/>
  <c r="U50" i="1"/>
  <c r="W49" i="1"/>
  <c r="U44" i="1"/>
  <c r="U38" i="1"/>
  <c r="W37" i="1"/>
  <c r="U32" i="1"/>
  <c r="V32" i="1"/>
  <c r="D58" i="4"/>
  <c r="E58" i="4"/>
  <c r="F58" i="4"/>
  <c r="G58" i="4"/>
  <c r="I58" i="4"/>
  <c r="J58" i="4"/>
  <c r="D23" i="4"/>
  <c r="E23" i="4"/>
  <c r="F23" i="4"/>
  <c r="I23" i="4"/>
  <c r="J23" i="4"/>
  <c r="K23" i="4"/>
  <c r="D23" i="5"/>
  <c r="E23" i="5"/>
  <c r="F23" i="5"/>
  <c r="I23" i="5"/>
  <c r="J23" i="5"/>
  <c r="K23" i="5"/>
  <c r="J57" i="4" l="1"/>
  <c r="I57" i="4"/>
  <c r="G57" i="4"/>
  <c r="F57" i="4"/>
  <c r="E57" i="4"/>
  <c r="D57" i="4"/>
  <c r="D22" i="4"/>
  <c r="E22" i="4"/>
  <c r="F22" i="4"/>
  <c r="I22" i="4"/>
  <c r="J22" i="4"/>
  <c r="K22" i="4"/>
  <c r="D22" i="5"/>
  <c r="E22" i="5"/>
  <c r="F22" i="5"/>
  <c r="I22" i="5"/>
  <c r="J22" i="5"/>
  <c r="K22" i="5"/>
  <c r="K56" i="2" l="1"/>
  <c r="J56" i="4"/>
  <c r="G56" i="4"/>
  <c r="F56" i="4"/>
  <c r="D56" i="4"/>
  <c r="I56" i="4"/>
  <c r="E56" i="4"/>
  <c r="J21" i="4"/>
  <c r="K21" i="4"/>
  <c r="I21" i="4"/>
  <c r="E21" i="4"/>
  <c r="F21" i="4"/>
  <c r="D21" i="4"/>
  <c r="J21" i="5"/>
  <c r="K21" i="5"/>
  <c r="I21" i="5"/>
  <c r="E21" i="5"/>
  <c r="F21" i="5"/>
  <c r="D21" i="5"/>
  <c r="K55" i="2" l="1"/>
  <c r="K38" i="2"/>
  <c r="J55" i="4"/>
  <c r="I55" i="4"/>
  <c r="G55" i="4"/>
  <c r="F55" i="4"/>
  <c r="D55" i="4"/>
  <c r="E55" i="4"/>
  <c r="I20" i="4"/>
  <c r="J20" i="4"/>
  <c r="K20" i="4"/>
  <c r="D20" i="4"/>
  <c r="E20" i="4"/>
  <c r="F20" i="4"/>
  <c r="I20" i="5"/>
  <c r="J20" i="5"/>
  <c r="K20" i="5"/>
  <c r="D20" i="5"/>
  <c r="E20" i="5"/>
  <c r="F20" i="5"/>
  <c r="K54" i="2" l="1"/>
  <c r="D54" i="4"/>
  <c r="E54" i="4"/>
  <c r="F54" i="4"/>
  <c r="G54" i="4"/>
  <c r="I54" i="4"/>
  <c r="J54" i="4"/>
  <c r="D19" i="4"/>
  <c r="E19" i="4"/>
  <c r="F19" i="4"/>
  <c r="I19" i="4"/>
  <c r="J19" i="4"/>
  <c r="K19" i="4"/>
  <c r="D19" i="5"/>
  <c r="E19" i="5"/>
  <c r="F19" i="5"/>
  <c r="I19" i="5"/>
  <c r="J19" i="5"/>
  <c r="K19" i="5"/>
  <c r="K53" i="2" l="1"/>
  <c r="D53" i="4"/>
  <c r="E53" i="4"/>
  <c r="F53" i="4"/>
  <c r="G53" i="4"/>
  <c r="I53" i="4"/>
  <c r="J53" i="4"/>
  <c r="D18" i="4"/>
  <c r="E18" i="4"/>
  <c r="F18" i="4"/>
  <c r="I18" i="4"/>
  <c r="J18" i="4"/>
  <c r="K18" i="4"/>
  <c r="K18" i="5"/>
  <c r="J18" i="5"/>
  <c r="I18" i="5"/>
  <c r="F18" i="5"/>
  <c r="E18" i="5"/>
  <c r="D18" i="5"/>
  <c r="K52" i="2" l="1"/>
  <c r="D52" i="4"/>
  <c r="E52" i="4"/>
  <c r="F52" i="4"/>
  <c r="G52" i="4"/>
  <c r="I52" i="4"/>
  <c r="J52" i="4"/>
  <c r="D17" i="4"/>
  <c r="E17" i="4"/>
  <c r="F17" i="4"/>
  <c r="I17" i="4"/>
  <c r="J17" i="4"/>
  <c r="K17" i="4"/>
  <c r="K17" i="5"/>
  <c r="J17" i="5"/>
  <c r="I17" i="5"/>
  <c r="F17" i="5"/>
  <c r="E17" i="5"/>
  <c r="D17" i="5"/>
  <c r="K51" i="2" l="1"/>
  <c r="K16" i="4"/>
  <c r="J16" i="4"/>
  <c r="I16" i="4"/>
  <c r="F16" i="4"/>
  <c r="E16" i="4"/>
  <c r="D16" i="4"/>
  <c r="J51" i="4"/>
  <c r="I51" i="4"/>
  <c r="G51" i="4"/>
  <c r="F51" i="4"/>
  <c r="E51" i="4"/>
  <c r="D51" i="4"/>
  <c r="K16" i="5"/>
  <c r="J16" i="5"/>
  <c r="I16" i="5"/>
  <c r="F16" i="5"/>
  <c r="E16" i="5"/>
  <c r="D16" i="5"/>
  <c r="K50" i="2" l="1"/>
  <c r="D50" i="4"/>
  <c r="E50" i="4"/>
  <c r="F50" i="4"/>
  <c r="G50" i="4"/>
  <c r="I50" i="4"/>
  <c r="J50" i="4"/>
  <c r="D15" i="4"/>
  <c r="E15" i="4"/>
  <c r="F15" i="4"/>
  <c r="I15" i="4"/>
  <c r="J15" i="4"/>
  <c r="K15" i="4"/>
  <c r="D15" i="5"/>
  <c r="E15" i="5"/>
  <c r="F15" i="5"/>
  <c r="I15" i="5"/>
  <c r="J15" i="5"/>
  <c r="K15" i="5"/>
  <c r="J49" i="4"/>
  <c r="I49" i="4"/>
  <c r="G49" i="4"/>
  <c r="F49" i="4"/>
  <c r="E49" i="4"/>
  <c r="D49" i="4"/>
  <c r="K14" i="4"/>
  <c r="J14" i="4"/>
  <c r="I14" i="4"/>
  <c r="F14" i="4"/>
  <c r="E14" i="4"/>
  <c r="D14" i="4"/>
  <c r="K14" i="5"/>
  <c r="J14" i="5"/>
  <c r="I14" i="5"/>
  <c r="F14" i="5"/>
  <c r="E14" i="5"/>
  <c r="D14" i="5"/>
  <c r="D12" i="2" l="1"/>
  <c r="E48" i="2"/>
  <c r="D13" i="2"/>
  <c r="K49" i="2"/>
  <c r="J48" i="2"/>
  <c r="I48" i="2"/>
  <c r="H48" i="2"/>
  <c r="F48" i="2"/>
  <c r="G48" i="2"/>
  <c r="J48" i="4"/>
  <c r="I48" i="4"/>
  <c r="G48" i="4"/>
  <c r="F48" i="4"/>
  <c r="E48" i="4"/>
  <c r="D48" i="4"/>
  <c r="J47" i="4"/>
  <c r="I47" i="4"/>
  <c r="G47" i="4"/>
  <c r="F47" i="4"/>
  <c r="E47" i="4"/>
  <c r="D47" i="4"/>
  <c r="J46" i="4"/>
  <c r="I46" i="4"/>
  <c r="G46" i="4"/>
  <c r="F46" i="4"/>
  <c r="E46" i="4"/>
  <c r="D46" i="4"/>
  <c r="K13" i="4"/>
  <c r="J13" i="4"/>
  <c r="I13" i="4"/>
  <c r="F13" i="4"/>
  <c r="E13" i="4"/>
  <c r="D13" i="4"/>
  <c r="K12" i="4"/>
  <c r="J12" i="4"/>
  <c r="I12" i="4"/>
  <c r="F12" i="4"/>
  <c r="E12" i="4"/>
  <c r="D12" i="4"/>
  <c r="K11" i="4"/>
  <c r="J11" i="4"/>
  <c r="I11" i="4"/>
  <c r="F11" i="4"/>
  <c r="E11" i="4"/>
  <c r="D11" i="4"/>
  <c r="K13" i="5"/>
  <c r="J13" i="5"/>
  <c r="I13" i="5"/>
  <c r="F13" i="5"/>
  <c r="E13" i="5"/>
  <c r="D13" i="5"/>
  <c r="K12" i="5"/>
  <c r="J12" i="5"/>
  <c r="I12" i="5"/>
  <c r="F12" i="5"/>
  <c r="E12" i="5"/>
  <c r="D12" i="5"/>
  <c r="K11" i="5"/>
  <c r="J11" i="5"/>
  <c r="I11" i="5"/>
  <c r="F11" i="5"/>
  <c r="E11" i="5"/>
  <c r="D11" i="5"/>
  <c r="F47" i="2" l="1"/>
  <c r="E47" i="2"/>
  <c r="H47" i="2"/>
  <c r="G47" i="2"/>
  <c r="J47" i="2"/>
  <c r="I47" i="2"/>
  <c r="K48" i="2"/>
  <c r="K47" i="2" l="1"/>
  <c r="G46" i="2"/>
  <c r="F46" i="2"/>
  <c r="J46" i="2"/>
  <c r="I46" i="2"/>
  <c r="E46" i="2"/>
  <c r="H46" i="2"/>
  <c r="K46" i="2" l="1"/>
  <c r="H45" i="2"/>
  <c r="F45" i="2"/>
  <c r="J45" i="2"/>
  <c r="I45" i="2"/>
  <c r="E45" i="2"/>
  <c r="G45" i="2"/>
  <c r="D29" i="2"/>
  <c r="K45" i="2" l="1"/>
  <c r="G34" i="3" l="1"/>
  <c r="E10" i="3"/>
  <c r="E9" i="3"/>
  <c r="N8" i="3"/>
  <c r="E8" i="3"/>
  <c r="N7" i="3"/>
  <c r="E7" i="3"/>
  <c r="G3" i="3"/>
  <c r="D44" i="2"/>
  <c r="D28" i="2"/>
  <c r="L21" i="2"/>
  <c r="K21" i="2"/>
  <c r="L56" i="2" s="1"/>
  <c r="L19" i="2"/>
  <c r="K19" i="2"/>
  <c r="L18" i="2"/>
  <c r="K18" i="2"/>
  <c r="L17" i="2"/>
  <c r="K17" i="2"/>
  <c r="L52" i="2" s="1"/>
  <c r="L16" i="2"/>
  <c r="K16" i="2"/>
  <c r="L15" i="2"/>
  <c r="K15" i="2"/>
  <c r="L14" i="2"/>
  <c r="K14" i="2"/>
  <c r="L13" i="2"/>
  <c r="K13" i="2"/>
  <c r="L12" i="2"/>
  <c r="K12" i="2"/>
  <c r="L11" i="2"/>
  <c r="K11" i="2"/>
  <c r="K10" i="2"/>
  <c r="O28" i="3" l="1"/>
  <c r="D40" i="2"/>
  <c r="D56" i="2" s="1"/>
  <c r="L55" i="2" l="1"/>
  <c r="N28" i="3"/>
  <c r="D39" i="2"/>
  <c r="D55" i="2" s="1"/>
  <c r="N29" i="3" l="1"/>
  <c r="M56" i="2"/>
  <c r="O30" i="3" s="1"/>
  <c r="O29" i="3"/>
  <c r="D38" i="2"/>
  <c r="D54" i="2" s="1"/>
  <c r="M28" i="3"/>
  <c r="L54" i="2"/>
  <c r="M55" i="2" l="1"/>
  <c r="N30" i="3" s="1"/>
  <c r="M29" i="3"/>
  <c r="D37" i="2"/>
  <c r="D53" i="2" s="1"/>
  <c r="L28" i="3"/>
  <c r="L53" i="2"/>
  <c r="M53" i="2" l="1"/>
  <c r="L30" i="3" s="1"/>
  <c r="M54" i="2"/>
  <c r="M30" i="3" s="1"/>
  <c r="K28" i="3"/>
  <c r="D36" i="2"/>
  <c r="D52" i="2" s="1"/>
  <c r="M52" i="2" l="1"/>
  <c r="K30" i="3" s="1"/>
  <c r="L29" i="3"/>
  <c r="L51" i="2"/>
  <c r="J28" i="3"/>
  <c r="D35" i="2"/>
  <c r="D51" i="2" s="1"/>
  <c r="K29" i="3" l="1"/>
  <c r="J29" i="3"/>
  <c r="I28" i="3"/>
  <c r="D34" i="2"/>
  <c r="D50" i="2" s="1"/>
  <c r="K34" i="2"/>
  <c r="L50" i="2" s="1"/>
  <c r="I29" i="3" l="1"/>
  <c r="M51" i="2"/>
  <c r="J30" i="3" s="1"/>
  <c r="K33" i="2"/>
  <c r="L49" i="2" s="1"/>
  <c r="D33" i="2"/>
  <c r="D49" i="2" s="1"/>
  <c r="H28" i="3"/>
  <c r="M49" i="2" l="1"/>
  <c r="H30" i="3" s="1"/>
  <c r="M50" i="2"/>
  <c r="I30" i="3" s="1"/>
  <c r="K32" i="2"/>
  <c r="L48" i="2" s="1"/>
  <c r="G28" i="3"/>
  <c r="D32" i="2"/>
  <c r="D48" i="2" s="1"/>
  <c r="H29" i="3" l="1"/>
  <c r="G29" i="3"/>
  <c r="F28" i="3"/>
  <c r="D31" i="2"/>
  <c r="D47" i="2" s="1"/>
  <c r="K31" i="2"/>
  <c r="L47" i="2" s="1"/>
  <c r="M48" i="2" l="1"/>
  <c r="G30" i="3" s="1"/>
  <c r="F29" i="3"/>
  <c r="K30" i="2"/>
  <c r="L46" i="2" s="1"/>
  <c r="D30" i="2"/>
  <c r="D46" i="2" s="1"/>
  <c r="E28" i="3"/>
  <c r="K29" i="2" l="1"/>
  <c r="L45" i="2" s="1"/>
  <c r="M47" i="2"/>
  <c r="F30" i="3" s="1"/>
  <c r="E29" i="3"/>
  <c r="D45" i="2"/>
  <c r="D28" i="3"/>
  <c r="M45" i="2" l="1"/>
  <c r="D30" i="3" s="1"/>
  <c r="M46" i="2"/>
  <c r="E30" i="3" s="1"/>
  <c r="D29" i="3" l="1"/>
  <c r="G33" i="3" s="1"/>
</calcChain>
</file>

<file path=xl/sharedStrings.xml><?xml version="1.0" encoding="utf-8"?>
<sst xmlns="http://schemas.openxmlformats.org/spreadsheetml/2006/main" count="139" uniqueCount="72">
  <si>
    <t>P1</t>
  </si>
  <si>
    <t>P2</t>
  </si>
  <si>
    <t>P3</t>
  </si>
  <si>
    <t>P4</t>
  </si>
  <si>
    <t>P5</t>
  </si>
  <si>
    <t>P6</t>
  </si>
  <si>
    <t>TARIFA 3.0</t>
  </si>
  <si>
    <t>TARIFA 3.1</t>
  </si>
  <si>
    <t>COMPARADOR INDEXADO</t>
  </si>
  <si>
    <t>Parámetros de entrada</t>
  </si>
  <si>
    <t xml:space="preserve">Introduzca Precio actual </t>
  </si>
  <si>
    <t>Margen Comercialización AME</t>
  </si>
  <si>
    <t>€/MWh</t>
  </si>
  <si>
    <t>Consumo mensual por periodo (kWh)</t>
  </si>
  <si>
    <t>Precio mensual por periodo (€/kWh)</t>
  </si>
  <si>
    <t>Importe AME</t>
  </si>
  <si>
    <t>Ahorro AME</t>
  </si>
  <si>
    <t>Nombre de la empresa</t>
  </si>
  <si>
    <t>AME</t>
  </si>
  <si>
    <t>Dirección</t>
  </si>
  <si>
    <t>AV. DIAGONAL</t>
  </si>
  <si>
    <t>Localidad</t>
  </si>
  <si>
    <t>BARCELONA - 08021 (BARCELONA)</t>
  </si>
  <si>
    <t>CUPS</t>
  </si>
  <si>
    <t>ES004040404040404040FG</t>
  </si>
  <si>
    <t>Fecha de la oferta</t>
  </si>
  <si>
    <t>Días de validez de la oferta</t>
  </si>
  <si>
    <t>Seleccione Tarifa de Servicio</t>
  </si>
  <si>
    <t>Mes de Estudio Actual</t>
  </si>
  <si>
    <t>Introduzca Consumos Meses de estudio</t>
  </si>
  <si>
    <t>Empresa:</t>
  </si>
  <si>
    <t xml:space="preserve">Fecha oferta: </t>
  </si>
  <si>
    <t>Dirección:</t>
  </si>
  <si>
    <t>Válida hasta:</t>
  </si>
  <si>
    <t>Localidad:</t>
  </si>
  <si>
    <t>CUPS:</t>
  </si>
  <si>
    <t>Ahorro</t>
  </si>
  <si>
    <t>€</t>
  </si>
  <si>
    <t>%</t>
  </si>
  <si>
    <t>3,1-6,1</t>
  </si>
  <si>
    <t>Margen de Comercialización:</t>
  </si>
  <si>
    <t>Importe (€)</t>
  </si>
  <si>
    <t>TABLA RESUMEN PRECIOS INDEXADOS</t>
  </si>
  <si>
    <t>BT</t>
  </si>
  <si>
    <t>AT</t>
  </si>
  <si>
    <t>PRECIOS TARIFA 3.0 A (€/kWh)</t>
  </si>
  <si>
    <t>PRECIOS TARIFA 3.1 A (€/kWh)</t>
  </si>
  <si>
    <t>Selecciona los gastos operativos (€/MWh)</t>
  </si>
  <si>
    <t>MES</t>
  </si>
  <si>
    <t>PRECIOS TARIFA 6.1 A (€/kWh)</t>
  </si>
  <si>
    <t>(*) Ahorro estimado que hubiera tenido un Cliente con el producto indexado de forma mensualizada.</t>
  </si>
  <si>
    <t>(**) Si es positivo es ahorro, si es negativo es extracoste.</t>
  </si>
  <si>
    <t>(***) Para esta simuilación se ha utilizado un perfil de consumo constante. El importe puede variar en función del perfil de consumo de cada Cliente.</t>
  </si>
  <si>
    <t>SD</t>
  </si>
  <si>
    <t>DH_1</t>
  </si>
  <si>
    <t>DH_3</t>
  </si>
  <si>
    <t>DH_P1</t>
  </si>
  <si>
    <t>DH_P3</t>
  </si>
  <si>
    <t>PRECIOS TARIFAS 2.0 (€/kWh)</t>
  </si>
  <si>
    <t>PRECIOS TARIFAS 2.1 (€/kWh)</t>
  </si>
  <si>
    <t>TARIFAS 2.0</t>
  </si>
  <si>
    <t>TARIFAS 2.1</t>
  </si>
  <si>
    <t>2.0</t>
  </si>
  <si>
    <t>2.1</t>
  </si>
  <si>
    <t>3,0-2,1-2,0</t>
  </si>
  <si>
    <t>Ahorro estimado acumulado:</t>
  </si>
  <si>
    <t>PRECIOS TARIFA 6.1 B (€/kWh)</t>
  </si>
  <si>
    <t>6.1A</t>
  </si>
  <si>
    <t>6.1B</t>
  </si>
  <si>
    <t>dif</t>
  </si>
  <si>
    <t>TARIFA 6.1A</t>
  </si>
  <si>
    <t>TARIFA 6.1B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</si>
</sst>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#,##0.000000"/>
    <numFmt numFmtId="166" formatCode="#,##0.0000"/>
    <numFmt numFmtId="167" formatCode="[$-C0A]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PF BeauSans Pro"/>
    </font>
    <font>
      <b/>
      <sz val="2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PF BeauSans Pro"/>
    </font>
    <font>
      <b/>
      <sz val="10"/>
      <color theme="1"/>
      <name val="Calibri"/>
      <family val="2"/>
      <scheme val="minor"/>
    </font>
    <font>
      <b/>
      <sz val="18"/>
      <color theme="0"/>
      <name val="PF BeauSans Pro"/>
    </font>
    <font>
      <b/>
      <sz val="11"/>
      <color rgb="FFFF0000"/>
      <name val="Calibri"/>
      <family val="2"/>
      <scheme val="minor"/>
    </font>
    <font>
      <b/>
      <sz val="12"/>
      <color theme="0"/>
      <name val="PF BeauSans Pro"/>
    </font>
    <font>
      <b/>
      <sz val="16"/>
      <color theme="1"/>
      <name val="PF BeauSans Pro"/>
    </font>
    <font>
      <b/>
      <sz val="12"/>
      <color theme="0"/>
      <name val="Calibri"/>
      <family val="2"/>
      <scheme val="minor"/>
    </font>
    <font>
      <b/>
      <sz val="11"/>
      <color theme="1"/>
      <name val="PF BeauSans Pro"/>
    </font>
    <font>
      <b/>
      <sz val="12"/>
      <color theme="1" tint="0.3499862666707357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PF BeauSans Pro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6FBB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197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A283F"/>
        <bgColor indexed="64"/>
      </patternFill>
    </fill>
    <fill>
      <patternFill patternType="solid">
        <fgColor rgb="FFCA283F"/>
        <bgColor theme="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6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2">
    <xf numFmtId="0" fontId="0" fillId="0" borderId="0" xfId="0"/>
    <xf numFmtId="17" fontId="0" fillId="0" borderId="0" xfId="0" applyNumberForma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0" fontId="0" fillId="6" borderId="0" xfId="0" applyFill="1"/>
    <xf numFmtId="14" fontId="0" fillId="7" borderId="4" xfId="0" applyNumberFormat="1" applyFill="1" applyBorder="1" applyAlignment="1" applyProtection="1">
      <alignment horizontal="left"/>
      <protection locked="0"/>
    </xf>
    <xf numFmtId="3" fontId="0" fillId="7" borderId="4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0" fontId="0" fillId="10" borderId="0" xfId="0" applyFill="1" applyProtection="1">
      <protection locked="0"/>
    </xf>
    <xf numFmtId="0" fontId="0" fillId="10" borderId="0" xfId="0" applyFill="1"/>
    <xf numFmtId="0" fontId="0" fillId="6" borderId="16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17" xfId="0" applyFill="1" applyBorder="1"/>
    <xf numFmtId="0" fontId="9" fillId="6" borderId="0" xfId="0" applyFont="1" applyFill="1" applyBorder="1" applyAlignment="1" applyProtection="1">
      <protection locked="0"/>
    </xf>
    <xf numFmtId="0" fontId="10" fillId="6" borderId="0" xfId="0" applyFont="1" applyFill="1"/>
    <xf numFmtId="0" fontId="11" fillId="6" borderId="0" xfId="0" applyFont="1" applyFill="1" applyBorder="1" applyProtection="1">
      <protection locked="0"/>
    </xf>
    <xf numFmtId="14" fontId="12" fillId="6" borderId="0" xfId="0" applyNumberFormat="1" applyFont="1" applyFill="1"/>
    <xf numFmtId="0" fontId="12" fillId="6" borderId="0" xfId="0" applyFont="1" applyFill="1" applyBorder="1" applyProtection="1">
      <protection locked="0"/>
    </xf>
    <xf numFmtId="0" fontId="12" fillId="6" borderId="0" xfId="0" applyFont="1" applyFill="1"/>
    <xf numFmtId="17" fontId="0" fillId="6" borderId="0" xfId="0" applyNumberFormat="1" applyFill="1" applyBorder="1" applyProtection="1">
      <protection locked="0"/>
    </xf>
    <xf numFmtId="0" fontId="13" fillId="11" borderId="4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9" fontId="0" fillId="10" borderId="0" xfId="0" applyNumberFormat="1" applyFill="1"/>
    <xf numFmtId="0" fontId="3" fillId="6" borderId="0" xfId="0" applyFont="1" applyFill="1" applyBorder="1" applyAlignment="1" applyProtection="1">
      <alignment horizontal="center"/>
      <protection locked="0"/>
    </xf>
    <xf numFmtId="9" fontId="0" fillId="6" borderId="0" xfId="0" applyNumberFormat="1" applyFill="1" applyBorder="1"/>
    <xf numFmtId="2" fontId="0" fillId="6" borderId="0" xfId="0" applyNumberFormat="1" applyFill="1" applyBorder="1" applyProtection="1">
      <protection locked="0"/>
    </xf>
    <xf numFmtId="0" fontId="6" fillId="6" borderId="0" xfId="0" applyFont="1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20" xfId="0" applyFill="1" applyBorder="1"/>
    <xf numFmtId="44" fontId="12" fillId="0" borderId="4" xfId="0" applyNumberFormat="1" applyFont="1" applyBorder="1" applyAlignment="1">
      <alignment vertical="center"/>
    </xf>
    <xf numFmtId="9" fontId="12" fillId="0" borderId="4" xfId="0" applyNumberFormat="1" applyFont="1" applyBorder="1" applyAlignment="1">
      <alignment horizontal="center" vertical="center"/>
    </xf>
    <xf numFmtId="0" fontId="3" fillId="7" borderId="4" xfId="0" applyFont="1" applyFill="1" applyBorder="1" applyAlignment="1" applyProtection="1">
      <alignment horizontal="center"/>
      <protection locked="0"/>
    </xf>
    <xf numFmtId="167" fontId="3" fillId="7" borderId="4" xfId="0" applyNumberFormat="1" applyFont="1" applyFill="1" applyBorder="1" applyAlignment="1" applyProtection="1">
      <alignment horizontal="center"/>
      <protection locked="0"/>
    </xf>
    <xf numFmtId="167" fontId="14" fillId="0" borderId="4" xfId="0" applyNumberFormat="1" applyFont="1" applyFill="1" applyBorder="1" applyAlignment="1" applyProtection="1">
      <alignment horizontal="center"/>
      <protection locked="0"/>
    </xf>
    <xf numFmtId="0" fontId="0" fillId="13" borderId="0" xfId="0" applyFill="1" applyProtection="1"/>
    <xf numFmtId="0" fontId="0" fillId="6" borderId="0" xfId="0" applyFill="1" applyProtection="1"/>
    <xf numFmtId="0" fontId="0" fillId="13" borderId="0" xfId="0" applyFill="1" applyAlignment="1" applyProtection="1">
      <alignment horizontal="right" vertical="center"/>
    </xf>
    <xf numFmtId="0" fontId="0" fillId="6" borderId="0" xfId="0" applyFill="1" applyBorder="1" applyAlignment="1" applyProtection="1">
      <alignment horizontal="center" vertical="center"/>
    </xf>
    <xf numFmtId="0" fontId="18" fillId="6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18" fillId="6" borderId="0" xfId="0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vertical="center"/>
    </xf>
    <xf numFmtId="0" fontId="18" fillId="10" borderId="0" xfId="0" applyFont="1" applyFill="1" applyBorder="1" applyAlignment="1" applyProtection="1">
      <alignment horizontal="center" vertical="center"/>
      <protection locked="0"/>
    </xf>
    <xf numFmtId="17" fontId="21" fillId="14" borderId="26" xfId="0" applyNumberFormat="1" applyFont="1" applyFill="1" applyBorder="1" applyAlignment="1">
      <alignment horizontal="center" vertical="center"/>
    </xf>
    <xf numFmtId="17" fontId="21" fillId="14" borderId="28" xfId="0" applyNumberFormat="1" applyFont="1" applyFill="1" applyBorder="1" applyAlignment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0" fillId="6" borderId="0" xfId="0" applyFill="1" applyAlignment="1">
      <alignment horizontal="center" vertical="center"/>
    </xf>
    <xf numFmtId="17" fontId="21" fillId="14" borderId="21" xfId="0" applyNumberFormat="1" applyFont="1" applyFill="1" applyBorder="1" applyAlignment="1">
      <alignment horizontal="center" vertical="center"/>
    </xf>
    <xf numFmtId="0" fontId="23" fillId="6" borderId="0" xfId="0" applyFont="1" applyFill="1" applyBorder="1" applyAlignment="1" applyProtection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" fontId="21" fillId="14" borderId="29" xfId="0" applyNumberFormat="1" applyFont="1" applyFill="1" applyBorder="1" applyAlignment="1">
      <alignment horizontal="center" vertical="center"/>
    </xf>
    <xf numFmtId="17" fontId="21" fillId="14" borderId="30" xfId="0" applyNumberFormat="1" applyFont="1" applyFill="1" applyBorder="1" applyAlignment="1">
      <alignment horizontal="center" vertical="center"/>
    </xf>
    <xf numFmtId="164" fontId="22" fillId="14" borderId="32" xfId="3" applyNumberFormat="1" applyFont="1" applyFill="1" applyBorder="1" applyAlignment="1">
      <alignment horizontal="center" vertical="center"/>
    </xf>
    <xf numFmtId="0" fontId="7" fillId="15" borderId="13" xfId="0" applyFont="1" applyFill="1" applyBorder="1" applyProtection="1"/>
    <xf numFmtId="0" fontId="7" fillId="15" borderId="14" xfId="0" applyFont="1" applyFill="1" applyBorder="1" applyProtection="1"/>
    <xf numFmtId="0" fontId="7" fillId="15" borderId="15" xfId="0" applyFont="1" applyFill="1" applyBorder="1" applyProtection="1"/>
    <xf numFmtId="0" fontId="7" fillId="15" borderId="16" xfId="0" applyFont="1" applyFill="1" applyBorder="1" applyProtection="1"/>
    <xf numFmtId="0" fontId="7" fillId="15" borderId="0" xfId="0" applyFont="1" applyFill="1" applyBorder="1" applyProtection="1"/>
    <xf numFmtId="0" fontId="7" fillId="15" borderId="17" xfId="0" applyFont="1" applyFill="1" applyBorder="1" applyProtection="1"/>
    <xf numFmtId="0" fontId="7" fillId="15" borderId="18" xfId="0" applyFont="1" applyFill="1" applyBorder="1" applyProtection="1"/>
    <xf numFmtId="0" fontId="7" fillId="15" borderId="19" xfId="0" applyFont="1" applyFill="1" applyBorder="1" applyProtection="1"/>
    <xf numFmtId="0" fontId="7" fillId="15" borderId="20" xfId="0" applyFont="1" applyFill="1" applyBorder="1" applyProtection="1"/>
    <xf numFmtId="0" fontId="2" fillId="16" borderId="22" xfId="0" applyFont="1" applyFill="1" applyBorder="1" applyAlignment="1">
      <alignment horizontal="center" vertical="center"/>
    </xf>
    <xf numFmtId="17" fontId="21" fillId="18" borderId="24" xfId="0" applyNumberFormat="1" applyFont="1" applyFill="1" applyBorder="1" applyAlignment="1">
      <alignment horizontal="center" vertical="center"/>
    </xf>
    <xf numFmtId="17" fontId="21" fillId="18" borderId="21" xfId="0" applyNumberFormat="1" applyFont="1" applyFill="1" applyBorder="1" applyAlignment="1">
      <alignment horizontal="center" vertical="center"/>
    </xf>
    <xf numFmtId="0" fontId="2" fillId="15" borderId="22" xfId="0" applyFont="1" applyFill="1" applyBorder="1" applyAlignment="1">
      <alignment horizontal="center" vertical="center"/>
    </xf>
    <xf numFmtId="0" fontId="19" fillId="16" borderId="22" xfId="0" applyFont="1" applyFill="1" applyBorder="1" applyAlignment="1">
      <alignment horizontal="center" vertical="center"/>
    </xf>
    <xf numFmtId="0" fontId="19" fillId="16" borderId="31" xfId="0" applyFont="1" applyFill="1" applyBorder="1" applyAlignment="1">
      <alignment horizontal="center" vertical="center"/>
    </xf>
    <xf numFmtId="0" fontId="25" fillId="6" borderId="0" xfId="0" applyFont="1" applyFill="1" applyBorder="1" applyAlignment="1" applyProtection="1">
      <alignment horizontal="center" vertical="center"/>
    </xf>
    <xf numFmtId="17" fontId="21" fillId="18" borderId="28" xfId="0" applyNumberFormat="1" applyFont="1" applyFill="1" applyBorder="1" applyAlignment="1">
      <alignment horizontal="center" vertical="center"/>
    </xf>
    <xf numFmtId="17" fontId="21" fillId="18" borderId="18" xfId="0" applyNumberFormat="1" applyFont="1" applyFill="1" applyBorder="1" applyAlignment="1">
      <alignment horizontal="center" vertical="center"/>
    </xf>
    <xf numFmtId="17" fontId="21" fillId="18" borderId="29" xfId="0" applyNumberFormat="1" applyFont="1" applyFill="1" applyBorder="1" applyAlignment="1">
      <alignment horizontal="center" vertical="center"/>
    </xf>
    <xf numFmtId="17" fontId="21" fillId="18" borderId="25" xfId="0" applyNumberFormat="1" applyFont="1" applyFill="1" applyBorder="1" applyAlignment="1">
      <alignment horizontal="center" vertical="center"/>
    </xf>
    <xf numFmtId="17" fontId="21" fillId="17" borderId="33" xfId="0" applyNumberFormat="1" applyFont="1" applyFill="1" applyBorder="1" applyAlignment="1">
      <alignment horizontal="center" vertical="center"/>
    </xf>
    <xf numFmtId="0" fontId="0" fillId="13" borderId="0" xfId="0" applyFill="1" applyProtection="1"/>
    <xf numFmtId="17" fontId="21" fillId="14" borderId="27" xfId="0" applyNumberFormat="1" applyFont="1" applyFill="1" applyBorder="1" applyAlignment="1">
      <alignment horizontal="center" vertical="center"/>
    </xf>
    <xf numFmtId="0" fontId="19" fillId="15" borderId="23" xfId="0" applyFont="1" applyFill="1" applyBorder="1" applyAlignment="1">
      <alignment horizontal="center" vertical="center"/>
    </xf>
    <xf numFmtId="0" fontId="19" fillId="15" borderId="34" xfId="0" applyFont="1" applyFill="1" applyBorder="1" applyAlignment="1">
      <alignment horizontal="center" vertical="center"/>
    </xf>
    <xf numFmtId="17" fontId="21" fillId="17" borderId="35" xfId="0" applyNumberFormat="1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center"/>
    </xf>
    <xf numFmtId="0" fontId="3" fillId="19" borderId="6" xfId="0" applyFont="1" applyFill="1" applyBorder="1" applyAlignment="1">
      <alignment horizontal="center"/>
    </xf>
    <xf numFmtId="1" fontId="0" fillId="19" borderId="0" xfId="0" applyNumberFormat="1" applyFill="1"/>
    <xf numFmtId="0" fontId="3" fillId="10" borderId="5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1" fontId="0" fillId="10" borderId="0" xfId="0" applyNumberFormat="1" applyFill="1"/>
    <xf numFmtId="164" fontId="0" fillId="19" borderId="0" xfId="0" applyNumberFormat="1" applyFill="1"/>
    <xf numFmtId="164" fontId="0" fillId="10" borderId="0" xfId="0" applyNumberFormat="1" applyFill="1"/>
    <xf numFmtId="0" fontId="2" fillId="15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17" fontId="21" fillId="14" borderId="35" xfId="0" applyNumberFormat="1" applyFont="1" applyFill="1" applyBorder="1" applyAlignment="1">
      <alignment horizontal="center" vertical="center"/>
    </xf>
    <xf numFmtId="164" fontId="22" fillId="14" borderId="35" xfId="3" applyNumberFormat="1" applyFont="1" applyFill="1" applyBorder="1" applyAlignment="1">
      <alignment horizontal="center" vertical="center"/>
    </xf>
    <xf numFmtId="164" fontId="22" fillId="14" borderId="37" xfId="3" applyNumberFormat="1" applyFont="1" applyFill="1" applyBorder="1" applyAlignment="1">
      <alignment horizontal="center" vertical="center"/>
    </xf>
    <xf numFmtId="164" fontId="22" fillId="17" borderId="35" xfId="3" applyNumberFormat="1" applyFont="1" applyFill="1" applyBorder="1" applyAlignment="1">
      <alignment horizontal="center" vertical="center"/>
    </xf>
    <xf numFmtId="164" fontId="22" fillId="17" borderId="37" xfId="3" applyNumberFormat="1" applyFont="1" applyFill="1" applyBorder="1" applyAlignment="1">
      <alignment horizontal="center" vertical="center"/>
    </xf>
    <xf numFmtId="17" fontId="21" fillId="14" borderId="13" xfId="0" applyNumberFormat="1" applyFont="1" applyFill="1" applyBorder="1" applyAlignment="1">
      <alignment horizontal="center" vertical="center"/>
    </xf>
    <xf numFmtId="164" fontId="22" fillId="14" borderId="13" xfId="3" applyNumberFormat="1" applyFont="1" applyFill="1" applyBorder="1" applyAlignment="1">
      <alignment horizontal="center" vertical="center"/>
    </xf>
    <xf numFmtId="164" fontId="22" fillId="14" borderId="34" xfId="3" applyNumberFormat="1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2" fillId="15" borderId="23" xfId="0" applyFont="1" applyFill="1" applyBorder="1" applyAlignment="1">
      <alignment horizontal="center" vertical="center"/>
    </xf>
    <xf numFmtId="17" fontId="21" fillId="17" borderId="29" xfId="0" applyNumberFormat="1" applyFont="1" applyFill="1" applyBorder="1" applyAlignment="1">
      <alignment horizontal="center" vertical="center"/>
    </xf>
    <xf numFmtId="17" fontId="21" fillId="14" borderId="23" xfId="0" applyNumberFormat="1" applyFont="1" applyFill="1" applyBorder="1" applyAlignment="1">
      <alignment horizontal="center" vertical="center"/>
    </xf>
    <xf numFmtId="164" fontId="22" fillId="14" borderId="39" xfId="3" applyNumberFormat="1" applyFont="1" applyFill="1" applyBorder="1" applyAlignment="1">
      <alignment horizontal="center" vertical="center"/>
    </xf>
    <xf numFmtId="164" fontId="22" fillId="18" borderId="40" xfId="3" applyNumberFormat="1" applyFont="1" applyFill="1" applyBorder="1" applyAlignment="1">
      <alignment horizontal="center" vertical="center"/>
    </xf>
    <xf numFmtId="164" fontId="22" fillId="18" borderId="42" xfId="3" applyNumberFormat="1" applyFont="1" applyFill="1" applyBorder="1" applyAlignment="1">
      <alignment horizontal="center" vertical="center"/>
    </xf>
    <xf numFmtId="164" fontId="22" fillId="14" borderId="40" xfId="3" applyNumberFormat="1" applyFont="1" applyFill="1" applyBorder="1" applyAlignment="1">
      <alignment horizontal="center" vertical="center"/>
    </xf>
    <xf numFmtId="164" fontId="22" fillId="14" borderId="42" xfId="3" applyNumberFormat="1" applyFont="1" applyFill="1" applyBorder="1" applyAlignment="1">
      <alignment horizontal="center" vertical="center"/>
    </xf>
    <xf numFmtId="164" fontId="22" fillId="18" borderId="43" xfId="3" applyNumberFormat="1" applyFont="1" applyFill="1" applyBorder="1" applyAlignment="1">
      <alignment horizontal="center" vertical="center"/>
    </xf>
    <xf numFmtId="164" fontId="22" fillId="18" borderId="36" xfId="3" applyNumberFormat="1" applyFont="1" applyFill="1" applyBorder="1" applyAlignment="1">
      <alignment horizontal="center" vertical="center"/>
    </xf>
    <xf numFmtId="164" fontId="22" fillId="14" borderId="48" xfId="3" applyNumberFormat="1" applyFont="1" applyFill="1" applyBorder="1" applyAlignment="1">
      <alignment horizontal="center" vertical="center"/>
    </xf>
    <xf numFmtId="164" fontId="22" fillId="14" borderId="49" xfId="3" applyNumberFormat="1" applyFont="1" applyFill="1" applyBorder="1" applyAlignment="1">
      <alignment horizontal="center" vertical="center"/>
    </xf>
    <xf numFmtId="164" fontId="22" fillId="14" borderId="50" xfId="3" applyNumberFormat="1" applyFont="1" applyFill="1" applyBorder="1" applyAlignment="1">
      <alignment horizontal="center" vertical="center"/>
    </xf>
    <xf numFmtId="164" fontId="22" fillId="17" borderId="48" xfId="3" applyNumberFormat="1" applyFont="1" applyFill="1" applyBorder="1" applyAlignment="1">
      <alignment horizontal="center" vertical="center"/>
    </xf>
    <xf numFmtId="164" fontId="22" fillId="17" borderId="49" xfId="3" applyNumberFormat="1" applyFont="1" applyFill="1" applyBorder="1" applyAlignment="1">
      <alignment horizontal="center" vertical="center"/>
    </xf>
    <xf numFmtId="164" fontId="22" fillId="17" borderId="50" xfId="3" applyNumberFormat="1" applyFont="1" applyFill="1" applyBorder="1" applyAlignment="1">
      <alignment horizontal="center" vertical="center"/>
    </xf>
    <xf numFmtId="164" fontId="22" fillId="17" borderId="51" xfId="3" applyNumberFormat="1" applyFont="1" applyFill="1" applyBorder="1" applyAlignment="1">
      <alignment horizontal="center" vertical="center"/>
    </xf>
    <xf numFmtId="164" fontId="22" fillId="17" borderId="52" xfId="3" applyNumberFormat="1" applyFont="1" applyFill="1" applyBorder="1" applyAlignment="1">
      <alignment horizontal="center" vertical="center"/>
    </xf>
    <xf numFmtId="164" fontId="22" fillId="17" borderId="53" xfId="3" applyNumberFormat="1" applyFont="1" applyFill="1" applyBorder="1" applyAlignment="1">
      <alignment horizontal="center" vertical="center"/>
    </xf>
    <xf numFmtId="164" fontId="22" fillId="14" borderId="45" xfId="3" applyNumberFormat="1" applyFont="1" applyFill="1" applyBorder="1" applyAlignment="1">
      <alignment horizontal="center" vertical="center"/>
    </xf>
    <xf numFmtId="164" fontId="22" fillId="14" borderId="46" xfId="3" applyNumberFormat="1" applyFont="1" applyFill="1" applyBorder="1" applyAlignment="1">
      <alignment horizontal="center" vertical="center"/>
    </xf>
    <xf numFmtId="164" fontId="22" fillId="14" borderId="47" xfId="3" applyNumberFormat="1" applyFont="1" applyFill="1" applyBorder="1" applyAlignment="1">
      <alignment horizontal="center" vertical="center"/>
    </xf>
    <xf numFmtId="3" fontId="0" fillId="9" borderId="4" xfId="0" applyNumberFormat="1" applyFill="1" applyBorder="1" applyAlignment="1" applyProtection="1">
      <alignment horizontal="center"/>
      <protection locked="0"/>
    </xf>
    <xf numFmtId="165" fontId="0" fillId="9" borderId="4" xfId="0" applyNumberFormat="1" applyFill="1" applyBorder="1" applyAlignment="1" applyProtection="1">
      <alignment horizontal="center"/>
      <protection locked="0"/>
    </xf>
    <xf numFmtId="164" fontId="22" fillId="14" borderId="38" xfId="3" applyNumberFormat="1" applyFont="1" applyFill="1" applyBorder="1" applyAlignment="1">
      <alignment horizontal="center" vertical="center"/>
    </xf>
    <xf numFmtId="164" fontId="22" fillId="18" borderId="44" xfId="3" applyNumberFormat="1" applyFont="1" applyFill="1" applyBorder="1" applyAlignment="1">
      <alignment horizontal="center" vertical="center"/>
    </xf>
    <xf numFmtId="164" fontId="22" fillId="14" borderId="41" xfId="3" applyNumberFormat="1" applyFont="1" applyFill="1" applyBorder="1" applyAlignment="1">
      <alignment horizontal="center" vertical="center"/>
    </xf>
    <xf numFmtId="164" fontId="22" fillId="18" borderId="41" xfId="3" applyNumberFormat="1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/>
    </xf>
    <xf numFmtId="0" fontId="7" fillId="6" borderId="16" xfId="0" applyFont="1" applyFill="1" applyBorder="1" applyProtection="1"/>
    <xf numFmtId="0" fontId="7" fillId="6" borderId="0" xfId="0" applyFont="1" applyFill="1" applyBorder="1" applyProtection="1"/>
    <xf numFmtId="0" fontId="0" fillId="13" borderId="0" xfId="0" applyFill="1" applyBorder="1" applyProtection="1"/>
    <xf numFmtId="0" fontId="0" fillId="6" borderId="0" xfId="0" applyFill="1" applyBorder="1" applyProtection="1"/>
    <xf numFmtId="164" fontId="0" fillId="6" borderId="0" xfId="0" applyNumberFormat="1" applyFill="1" applyBorder="1" applyProtection="1"/>
    <xf numFmtId="0" fontId="3" fillId="20" borderId="6" xfId="0" applyFont="1" applyFill="1" applyBorder="1" applyAlignment="1">
      <alignment horizontal="center"/>
    </xf>
    <xf numFmtId="0" fontId="3" fillId="20" borderId="7" xfId="0" applyFont="1" applyFill="1" applyBorder="1" applyAlignment="1">
      <alignment horizontal="center"/>
    </xf>
    <xf numFmtId="164" fontId="0" fillId="20" borderId="0" xfId="0" applyNumberFormat="1" applyFill="1"/>
    <xf numFmtId="164" fontId="22" fillId="18" borderId="41" xfId="3" applyNumberFormat="1" applyFont="1" applyFill="1" applyBorder="1" applyAlignment="1">
      <alignment horizontal="center" vertical="center"/>
    </xf>
    <xf numFmtId="164" fontId="22" fillId="14" borderId="41" xfId="3" applyNumberFormat="1" applyFont="1" applyFill="1" applyBorder="1" applyAlignment="1">
      <alignment horizontal="center" vertical="center"/>
    </xf>
    <xf numFmtId="164" fontId="22" fillId="18" borderId="41" xfId="3" applyNumberFormat="1" applyFont="1" applyFill="1" applyBorder="1" applyAlignment="1">
      <alignment horizontal="center" vertical="center"/>
    </xf>
    <xf numFmtId="164" fontId="22" fillId="14" borderId="41" xfId="3" applyNumberFormat="1" applyFont="1" applyFill="1" applyBorder="1" applyAlignment="1">
      <alignment horizontal="center" vertical="center"/>
    </xf>
    <xf numFmtId="164" fontId="22" fillId="18" borderId="41" xfId="3" applyNumberFormat="1" applyFont="1" applyFill="1" applyBorder="1" applyAlignment="1">
      <alignment horizontal="center" vertical="center"/>
    </xf>
    <xf numFmtId="0" fontId="0" fillId="6" borderId="0" xfId="0" applyFill="1" applyProtection="1">
      <protection locked="0"/>
    </xf>
    <xf numFmtId="0" fontId="0" fillId="6" borderId="8" xfId="0" applyFill="1" applyBorder="1" applyProtection="1">
      <protection locked="0"/>
    </xf>
    <xf numFmtId="0" fontId="3" fillId="6" borderId="0" xfId="0" applyFont="1" applyFill="1" applyProtection="1">
      <protection locked="0"/>
    </xf>
    <xf numFmtId="14" fontId="0" fillId="6" borderId="0" xfId="0" applyNumberFormat="1" applyFill="1" applyProtection="1">
      <protection locked="0"/>
    </xf>
    <xf numFmtId="0" fontId="2" fillId="12" borderId="4" xfId="0" applyFont="1" applyFill="1" applyBorder="1" applyAlignment="1" applyProtection="1">
      <alignment horizontal="center"/>
      <protection locked="0"/>
    </xf>
    <xf numFmtId="1" fontId="2" fillId="6" borderId="0" xfId="0" applyNumberFormat="1" applyFont="1" applyFill="1" applyProtection="1">
      <protection locked="0"/>
    </xf>
    <xf numFmtId="0" fontId="5" fillId="6" borderId="8" xfId="0" applyFont="1" applyFill="1" applyBorder="1" applyProtection="1"/>
    <xf numFmtId="0" fontId="5" fillId="6" borderId="0" xfId="0" applyFont="1" applyFill="1" applyBorder="1" applyProtection="1"/>
    <xf numFmtId="0" fontId="0" fillId="6" borderId="8" xfId="0" applyFill="1" applyBorder="1" applyProtection="1"/>
    <xf numFmtId="0" fontId="3" fillId="6" borderId="0" xfId="0" applyFont="1" applyFill="1" applyProtection="1"/>
    <xf numFmtId="0" fontId="0" fillId="6" borderId="0" xfId="0" quotePrefix="1" applyFill="1" applyProtection="1"/>
    <xf numFmtId="14" fontId="0" fillId="6" borderId="0" xfId="0" applyNumberFormat="1" applyFill="1" applyProtection="1"/>
    <xf numFmtId="0" fontId="3" fillId="6" borderId="0" xfId="0" applyFont="1" applyFill="1" applyAlignment="1" applyProtection="1">
      <alignment horizontal="right"/>
    </xf>
    <xf numFmtId="44" fontId="0" fillId="6" borderId="0" xfId="1" applyFont="1" applyFill="1" applyProtection="1"/>
    <xf numFmtId="44" fontId="16" fillId="6" borderId="0" xfId="0" applyNumberFormat="1" applyFont="1" applyFill="1" applyProtection="1"/>
    <xf numFmtId="44" fontId="0" fillId="6" borderId="0" xfId="0" applyNumberFormat="1" applyFill="1" applyProtection="1"/>
    <xf numFmtId="44" fontId="0" fillId="6" borderId="8" xfId="0" applyNumberFormat="1" applyFill="1" applyBorder="1" applyProtection="1"/>
    <xf numFmtId="0" fontId="6" fillId="6" borderId="0" xfId="0" applyFont="1" applyFill="1" applyProtection="1"/>
    <xf numFmtId="0" fontId="0" fillId="6" borderId="0" xfId="0" applyFill="1" applyAlignment="1" applyProtection="1">
      <alignment horizontal="center"/>
    </xf>
    <xf numFmtId="0" fontId="0" fillId="0" borderId="9" xfId="0" applyBorder="1" applyProtection="1"/>
    <xf numFmtId="0" fontId="3" fillId="0" borderId="0" xfId="0" applyFont="1" applyAlignment="1" applyProtection="1">
      <alignment horizontal="center"/>
    </xf>
    <xf numFmtId="0" fontId="3" fillId="6" borderId="0" xfId="0" applyFont="1" applyFill="1" applyAlignment="1" applyProtection="1">
      <alignment horizontal="center"/>
    </xf>
    <xf numFmtId="0" fontId="2" fillId="8" borderId="4" xfId="0" applyFont="1" applyFill="1" applyBorder="1" applyAlignment="1" applyProtection="1">
      <alignment horizontal="center"/>
    </xf>
    <xf numFmtId="167" fontId="2" fillId="8" borderId="4" xfId="0" applyNumberFormat="1" applyFont="1" applyFill="1" applyBorder="1" applyAlignment="1" applyProtection="1">
      <alignment horizontal="center"/>
    </xf>
    <xf numFmtId="164" fontId="0" fillId="6" borderId="4" xfId="0" applyNumberFormat="1" applyFill="1" applyBorder="1" applyAlignment="1" applyProtection="1">
      <alignment horizontal="center"/>
    </xf>
    <xf numFmtId="9" fontId="0" fillId="6" borderId="0" xfId="2" applyFont="1" applyFill="1" applyAlignment="1" applyProtection="1">
      <alignment horizontal="center"/>
    </xf>
    <xf numFmtId="9" fontId="0" fillId="6" borderId="0" xfId="0" applyNumberFormat="1" applyFill="1" applyProtection="1"/>
    <xf numFmtId="0" fontId="0" fillId="0" borderId="0" xfId="0" applyProtection="1"/>
    <xf numFmtId="167" fontId="2" fillId="12" borderId="4" xfId="0" applyNumberFormat="1" applyFont="1" applyFill="1" applyBorder="1" applyAlignment="1" applyProtection="1">
      <alignment horizontal="center"/>
    </xf>
    <xf numFmtId="164" fontId="22" fillId="14" borderId="41" xfId="3" applyNumberFormat="1" applyFont="1" applyFill="1" applyBorder="1" applyAlignment="1">
      <alignment horizontal="center" vertical="center"/>
    </xf>
    <xf numFmtId="164" fontId="22" fillId="18" borderId="41" xfId="3" applyNumberFormat="1" applyFont="1" applyFill="1" applyBorder="1" applyAlignment="1">
      <alignment horizontal="center" vertical="center"/>
    </xf>
    <xf numFmtId="164" fontId="22" fillId="14" borderId="41" xfId="3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9" borderId="2" xfId="0" applyFont="1" applyFill="1" applyBorder="1" applyAlignment="1">
      <alignment horizontal="center"/>
    </xf>
    <xf numFmtId="0" fontId="3" fillId="19" borderId="3" xfId="0" applyFont="1" applyFill="1" applyBorder="1" applyAlignment="1">
      <alignment horizontal="center"/>
    </xf>
    <xf numFmtId="0" fontId="3" fillId="20" borderId="2" xfId="0" applyFont="1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7" fillId="15" borderId="0" xfId="0" applyFont="1" applyFill="1" applyBorder="1" applyAlignment="1" applyProtection="1">
      <alignment horizontal="right"/>
    </xf>
    <xf numFmtId="0" fontId="19" fillId="15" borderId="1" xfId="0" applyFont="1" applyFill="1" applyBorder="1" applyAlignment="1" applyProtection="1">
      <alignment horizontal="center" vertical="center"/>
    </xf>
    <xf numFmtId="0" fontId="19" fillId="15" borderId="2" xfId="0" applyFont="1" applyFill="1" applyBorder="1" applyAlignment="1" applyProtection="1">
      <alignment horizontal="center" vertical="center"/>
    </xf>
    <xf numFmtId="0" fontId="19" fillId="15" borderId="3" xfId="0" applyFont="1" applyFill="1" applyBorder="1" applyAlignment="1" applyProtection="1">
      <alignment horizontal="center" vertical="center"/>
    </xf>
    <xf numFmtId="164" fontId="22" fillId="18" borderId="41" xfId="3" applyNumberFormat="1" applyFont="1" applyFill="1" applyBorder="1" applyAlignment="1">
      <alignment horizontal="center" vertical="center"/>
    </xf>
    <xf numFmtId="164" fontId="22" fillId="14" borderId="41" xfId="3" applyNumberFormat="1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/>
    </xf>
    <xf numFmtId="0" fontId="19" fillId="16" borderId="3" xfId="0" applyFont="1" applyFill="1" applyBorder="1" applyAlignment="1">
      <alignment horizontal="center"/>
    </xf>
    <xf numFmtId="164" fontId="22" fillId="14" borderId="38" xfId="3" applyNumberFormat="1" applyFont="1" applyFill="1" applyBorder="1" applyAlignment="1">
      <alignment horizontal="center" vertical="center"/>
    </xf>
    <xf numFmtId="164" fontId="22" fillId="18" borderId="44" xfId="3" applyNumberFormat="1" applyFont="1" applyFill="1" applyBorder="1" applyAlignment="1">
      <alignment horizontal="center" vertical="center"/>
    </xf>
    <xf numFmtId="166" fontId="0" fillId="7" borderId="10" xfId="0" applyNumberFormat="1" applyFill="1" applyBorder="1" applyAlignment="1" applyProtection="1">
      <alignment horizontal="left"/>
      <protection locked="0"/>
    </xf>
    <xf numFmtId="166" fontId="0" fillId="7" borderId="11" xfId="0" applyNumberFormat="1" applyFill="1" applyBorder="1" applyAlignment="1" applyProtection="1">
      <alignment horizontal="left"/>
      <protection locked="0"/>
    </xf>
    <xf numFmtId="166" fontId="0" fillId="7" borderId="12" xfId="0" applyNumberFormat="1" applyFill="1" applyBorder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center" vertical="center" wrapText="1"/>
    </xf>
    <xf numFmtId="44" fontId="15" fillId="15" borderId="0" xfId="0" applyNumberFormat="1" applyFont="1" applyFill="1" applyBorder="1" applyAlignment="1" applyProtection="1">
      <alignment horizontal="center"/>
    </xf>
    <xf numFmtId="0" fontId="8" fillId="15" borderId="0" xfId="0" applyFont="1" applyFill="1" applyBorder="1" applyAlignment="1" applyProtection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839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CA28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'Salida Datos'!$C$29</c:f>
              <c:strCache>
                <c:ptCount val="1"/>
                <c:pt idx="0">
                  <c:v>€</c:v>
                </c:pt>
              </c:strCache>
            </c:strRef>
          </c:tx>
          <c:invertIfNegative val="0"/>
          <c:cat>
            <c:numRef>
              <c:f>'Salida Datos'!$D$28:$O$28</c:f>
              <c:numCache>
                <c:formatCode>[$-C0A]mmm\-yy;@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'Salida Datos'!$D$29:$O$29</c:f>
              <c:numCache>
                <c:formatCode>_("€"* #,##0.00_);_("€"* \(#,##0.00\);_("€"* "-"??_);_(@_)</c:formatCode>
                <c:ptCount val="12"/>
                <c:pt idx="0">
                  <c:v>-14.985660573911797</c:v>
                </c:pt>
                <c:pt idx="1">
                  <c:v>-24.186087165728118</c:v>
                </c:pt>
                <c:pt idx="2">
                  <c:v>-29.703997181064455</c:v>
                </c:pt>
                <c:pt idx="3">
                  <c:v>-33.716230809654874</c:v>
                </c:pt>
                <c:pt idx="4">
                  <c:v>-27.221803074404924</c:v>
                </c:pt>
                <c:pt idx="5">
                  <c:v>-21.018947234377499</c:v>
                </c:pt>
                <c:pt idx="6">
                  <c:v>-13.160306064962658</c:v>
                </c:pt>
                <c:pt idx="7">
                  <c:v>-13.477483428903003</c:v>
                </c:pt>
                <c:pt idx="8">
                  <c:v>-41.411143369356772</c:v>
                </c:pt>
                <c:pt idx="9">
                  <c:v>-25.580103135985127</c:v>
                </c:pt>
                <c:pt idx="10">
                  <c:v>-6.6149330223368992</c:v>
                </c:pt>
                <c:pt idx="11">
                  <c:v>-6.5738873955678843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2-4557-BF27-449B73184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50112"/>
        <c:axId val="81451648"/>
      </c:barChart>
      <c:lineChart>
        <c:grouping val="standard"/>
        <c:varyColors val="0"/>
        <c:ser>
          <c:idx val="1"/>
          <c:order val="1"/>
          <c:tx>
            <c:strRef>
              <c:f>'Salida Datos'!$C$30</c:f>
              <c:strCache>
                <c:ptCount val="1"/>
                <c:pt idx="0">
                  <c:v>%</c:v>
                </c:pt>
              </c:strCache>
            </c:strRef>
          </c:tx>
          <c:marker>
            <c:symbol val="none"/>
          </c:marker>
          <c:cat>
            <c:strLit>
              <c:ptCount val="12"/>
              <c:pt idx="0">
                <c:v>May-13</c:v>
              </c:pt>
              <c:pt idx="1">
                <c:v>Jun-13</c:v>
              </c:pt>
              <c:pt idx="2">
                <c:v>Jul-13</c:v>
              </c:pt>
              <c:pt idx="3">
                <c:v>Ago-13</c:v>
              </c:pt>
              <c:pt idx="4">
                <c:v>Sep-13</c:v>
              </c:pt>
              <c:pt idx="5">
                <c:v>Oct-13</c:v>
              </c:pt>
              <c:pt idx="6">
                <c:v>Nov-13</c:v>
              </c:pt>
              <c:pt idx="7">
                <c:v>Dic-13</c:v>
              </c:pt>
              <c:pt idx="8">
                <c:v>Ene-14</c:v>
              </c:pt>
              <c:pt idx="9">
                <c:v>Feb-14</c:v>
              </c:pt>
              <c:pt idx="10">
                <c:v>Mar-14</c:v>
              </c:pt>
              <c:pt idx="11">
                <c:v>Abr-14</c:v>
              </c:pt>
            </c:strLit>
          </c:cat>
          <c:val>
            <c:numRef>
              <c:f>'Salida Datos'!$D$30:$O$30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2-4557-BF27-449B73184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59072"/>
        <c:axId val="81457536"/>
      </c:lineChart>
      <c:dateAx>
        <c:axId val="81450112"/>
        <c:scaling>
          <c:orientation val="minMax"/>
        </c:scaling>
        <c:delete val="0"/>
        <c:axPos val="b"/>
        <c:numFmt formatCode="[$-C0A]mmm\-yy;@" sourceLinked="1"/>
        <c:majorTickMark val="out"/>
        <c:minorTickMark val="none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81451648"/>
        <c:crosses val="autoZero"/>
        <c:auto val="1"/>
        <c:lblOffset val="100"/>
        <c:baseTimeUnit val="months"/>
      </c:dateAx>
      <c:valAx>
        <c:axId val="81451648"/>
        <c:scaling>
          <c:orientation val="minMax"/>
        </c:scaling>
        <c:delete val="0"/>
        <c:axPos val="l"/>
        <c:majorGridlines/>
        <c:numFmt formatCode="_(&quot;€&quot;* #,##0_);_(&quot;€&quot;* \(#,##0\);_(&quot;€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81450112"/>
        <c:crosses val="autoZero"/>
        <c:crossBetween val="between"/>
      </c:valAx>
      <c:valAx>
        <c:axId val="814575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81459072"/>
        <c:crosses val="max"/>
        <c:crossBetween val="between"/>
      </c:valAx>
      <c:catAx>
        <c:axId val="8145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145753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txPr>
        <a:bodyPr/>
        <a:lstStyle/>
        <a:p>
          <a:pPr>
            <a:defRPr lang="ca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90714</xdr:colOff>
      <xdr:row>32</xdr:row>
      <xdr:rowOff>13607</xdr:rowOff>
    </xdr:from>
    <xdr:to>
      <xdr:col>12</xdr:col>
      <xdr:colOff>293464</xdr:colOff>
      <xdr:row>36</xdr:row>
      <xdr:rowOff>232392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1589" y="22016357"/>
          <a:ext cx="1441000" cy="9236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757464</xdr:colOff>
      <xdr:row>67</xdr:row>
      <xdr:rowOff>40821</xdr:rowOff>
    </xdr:from>
    <xdr:to>
      <xdr:col>30</xdr:col>
      <xdr:colOff>184607</xdr:colOff>
      <xdr:row>71</xdr:row>
      <xdr:rowOff>259606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0357" y="31486928"/>
          <a:ext cx="1441000" cy="9263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11</xdr:row>
      <xdr:rowOff>123825</xdr:rowOff>
    </xdr:from>
    <xdr:to>
      <xdr:col>14</xdr:col>
      <xdr:colOff>752475</xdr:colOff>
      <xdr:row>26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481854</xdr:colOff>
      <xdr:row>1</xdr:row>
      <xdr:rowOff>66009</xdr:rowOff>
    </xdr:from>
    <xdr:to>
      <xdr:col>2</xdr:col>
      <xdr:colOff>672354</xdr:colOff>
      <xdr:row>3</xdr:row>
      <xdr:rowOff>112058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192" t="18966" r="16872" b="6895"/>
        <a:stretch/>
      </xdr:blipFill>
      <xdr:spPr>
        <a:xfrm>
          <a:off x="1243854" y="267715"/>
          <a:ext cx="952500" cy="639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"/>
  <sheetViews>
    <sheetView topLeftCell="A53" zoomScale="85" zoomScaleNormal="85" workbookViewId="0">
      <selection activeCell="C95" sqref="C95"/>
    </sheetView>
  </sheetViews>
  <sheetFormatPr baseColWidth="10" defaultRowHeight="15"/>
  <sheetData>
    <row r="1" spans="1:27" ht="15.75" thickBot="1">
      <c r="C1" s="180" t="s">
        <v>60</v>
      </c>
      <c r="D1" s="181"/>
      <c r="E1" s="182"/>
      <c r="F1" s="183" t="s">
        <v>61</v>
      </c>
      <c r="G1" s="184"/>
      <c r="H1" s="185"/>
      <c r="I1" s="188" t="s">
        <v>6</v>
      </c>
      <c r="J1" s="189"/>
      <c r="K1" s="190"/>
      <c r="L1" s="191" t="s">
        <v>7</v>
      </c>
      <c r="M1" s="192"/>
      <c r="N1" s="193"/>
      <c r="O1" s="194" t="s">
        <v>70</v>
      </c>
      <c r="P1" s="194"/>
      <c r="Q1" s="194"/>
      <c r="R1" s="194"/>
      <c r="S1" s="194"/>
      <c r="T1" s="195"/>
      <c r="U1" s="186" t="s">
        <v>71</v>
      </c>
      <c r="V1" s="186"/>
      <c r="W1" s="186"/>
      <c r="X1" s="186"/>
      <c r="Y1" s="186"/>
      <c r="Z1" s="187"/>
    </row>
    <row r="2" spans="1:27" ht="15.75" thickBot="1">
      <c r="C2" s="90" t="s">
        <v>53</v>
      </c>
      <c r="D2" s="91" t="s">
        <v>54</v>
      </c>
      <c r="E2" s="91" t="s">
        <v>55</v>
      </c>
      <c r="F2" s="87" t="s">
        <v>53</v>
      </c>
      <c r="G2" s="88" t="s">
        <v>54</v>
      </c>
      <c r="H2" s="88" t="s">
        <v>55</v>
      </c>
      <c r="I2" s="2" t="s">
        <v>0</v>
      </c>
      <c r="J2" s="3" t="s">
        <v>1</v>
      </c>
      <c r="K2" s="3" t="s">
        <v>2</v>
      </c>
      <c r="L2" s="4" t="s">
        <v>0</v>
      </c>
      <c r="M2" s="4" t="s">
        <v>1</v>
      </c>
      <c r="N2" s="4" t="s">
        <v>2</v>
      </c>
      <c r="O2" s="5" t="s">
        <v>0</v>
      </c>
      <c r="P2" s="5" t="s">
        <v>1</v>
      </c>
      <c r="Q2" s="5" t="s">
        <v>2</v>
      </c>
      <c r="R2" s="5" t="s">
        <v>3</v>
      </c>
      <c r="S2" s="5" t="s">
        <v>4</v>
      </c>
      <c r="T2" s="6" t="s">
        <v>5</v>
      </c>
      <c r="U2" s="140" t="s">
        <v>0</v>
      </c>
      <c r="V2" s="140" t="s">
        <v>1</v>
      </c>
      <c r="W2" s="140" t="s">
        <v>2</v>
      </c>
      <c r="X2" s="140" t="s">
        <v>3</v>
      </c>
      <c r="Y2" s="140" t="s">
        <v>4</v>
      </c>
      <c r="Z2" s="141" t="s">
        <v>5</v>
      </c>
    </row>
    <row r="3" spans="1:27">
      <c r="A3" s="1">
        <v>40391</v>
      </c>
      <c r="B3" s="13">
        <v>1</v>
      </c>
      <c r="C3" s="92"/>
      <c r="D3" s="92"/>
      <c r="E3" s="92"/>
      <c r="F3" s="89"/>
      <c r="G3" s="89"/>
      <c r="H3" s="89"/>
      <c r="I3" s="7">
        <v>0.12827788597029</v>
      </c>
      <c r="J3" s="7">
        <v>0.10279576229495967</v>
      </c>
      <c r="K3" s="7">
        <v>5.5669209888711692E-2</v>
      </c>
      <c r="L3" s="8">
        <v>0.10706930757583334</v>
      </c>
      <c r="M3" s="8">
        <v>9.4559371917941656E-2</v>
      </c>
      <c r="N3" s="8">
        <v>6.3041069159396459E-2</v>
      </c>
      <c r="O3" s="9"/>
      <c r="P3" s="9"/>
      <c r="Q3" s="9"/>
      <c r="R3" s="9"/>
      <c r="S3" s="9"/>
      <c r="T3" s="9"/>
      <c r="U3" s="142"/>
      <c r="V3" s="142"/>
      <c r="W3" s="142"/>
      <c r="X3" s="142"/>
      <c r="Y3" s="142"/>
      <c r="Z3" s="142"/>
      <c r="AA3" s="1">
        <f t="shared" ref="AA3:AA34" si="0">+A3</f>
        <v>40391</v>
      </c>
    </row>
    <row r="4" spans="1:27">
      <c r="A4" s="1">
        <v>40422</v>
      </c>
      <c r="B4" s="13">
        <v>2</v>
      </c>
      <c r="C4" s="92"/>
      <c r="D4" s="92"/>
      <c r="E4" s="92"/>
      <c r="F4" s="89"/>
      <c r="G4" s="89"/>
      <c r="H4" s="89"/>
      <c r="I4" s="7">
        <v>0.13357175954052916</v>
      </c>
      <c r="J4" s="7">
        <v>0.10570934634097501</v>
      </c>
      <c r="K4" s="7">
        <v>5.8855513588756236E-2</v>
      </c>
      <c r="L4" s="8">
        <v>0.10894644137087123</v>
      </c>
      <c r="M4" s="8">
        <v>9.8845168029074643E-2</v>
      </c>
      <c r="N4" s="8">
        <v>6.5483072705299974E-2</v>
      </c>
      <c r="O4" s="9"/>
      <c r="P4" s="9"/>
      <c r="Q4" s="9"/>
      <c r="R4" s="9"/>
      <c r="S4" s="9"/>
      <c r="T4" s="9"/>
      <c r="U4" s="142"/>
      <c r="V4" s="142"/>
      <c r="W4" s="142"/>
      <c r="X4" s="142"/>
      <c r="Y4" s="142"/>
      <c r="Z4" s="142"/>
      <c r="AA4" s="1">
        <f t="shared" si="0"/>
        <v>40422</v>
      </c>
    </row>
    <row r="5" spans="1:27">
      <c r="A5" s="1">
        <v>40452</v>
      </c>
      <c r="B5" s="13">
        <v>3</v>
      </c>
      <c r="C5" s="92"/>
      <c r="D5" s="92"/>
      <c r="E5" s="92"/>
      <c r="F5" s="89"/>
      <c r="G5" s="89"/>
      <c r="H5" s="89"/>
      <c r="I5" s="7">
        <v>0.12815577418111695</v>
      </c>
      <c r="J5" s="7">
        <v>0.10085871981103224</v>
      </c>
      <c r="K5" s="7">
        <v>5.8714197561372992E-2</v>
      </c>
      <c r="L5" s="8">
        <v>0.10418459780698336</v>
      </c>
      <c r="M5" s="8">
        <v>9.6212259617539639E-2</v>
      </c>
      <c r="N5" s="8">
        <v>6.3757074862841212E-2</v>
      </c>
      <c r="O5" s="9"/>
      <c r="P5" s="9"/>
      <c r="Q5" s="9"/>
      <c r="R5" s="9"/>
      <c r="S5" s="9"/>
      <c r="T5" s="9"/>
      <c r="U5" s="142"/>
      <c r="V5" s="142"/>
      <c r="W5" s="142"/>
      <c r="X5" s="142"/>
      <c r="Y5" s="142"/>
      <c r="Z5" s="142"/>
      <c r="AA5" s="1">
        <f t="shared" si="0"/>
        <v>40452</v>
      </c>
    </row>
    <row r="6" spans="1:27">
      <c r="A6" s="1">
        <v>40483</v>
      </c>
      <c r="B6" s="13">
        <v>4</v>
      </c>
      <c r="C6" s="92"/>
      <c r="D6" s="92"/>
      <c r="E6" s="92"/>
      <c r="F6" s="89"/>
      <c r="G6" s="89"/>
      <c r="H6" s="89"/>
      <c r="I6" s="7">
        <v>0.14154762087605804</v>
      </c>
      <c r="J6" s="7">
        <v>9.732435732362793E-2</v>
      </c>
      <c r="K6" s="7">
        <v>5.2239514920961481E-2</v>
      </c>
      <c r="L6" s="8">
        <v>0.11309387941916667</v>
      </c>
      <c r="M6" s="8">
        <v>9.3166077880999981E-2</v>
      </c>
      <c r="N6" s="8">
        <v>5.8108358274109054E-2</v>
      </c>
      <c r="O6" s="9"/>
      <c r="P6" s="9"/>
      <c r="Q6" s="9"/>
      <c r="R6" s="9"/>
      <c r="S6" s="9"/>
      <c r="T6" s="9"/>
      <c r="U6" s="142"/>
      <c r="V6" s="142"/>
      <c r="W6" s="142"/>
      <c r="X6" s="142"/>
      <c r="Y6" s="142"/>
      <c r="Z6" s="142"/>
      <c r="AA6" s="1">
        <f t="shared" si="0"/>
        <v>40483</v>
      </c>
    </row>
    <row r="7" spans="1:27">
      <c r="A7" s="1">
        <v>40513</v>
      </c>
      <c r="B7" s="13">
        <v>5</v>
      </c>
      <c r="C7" s="92"/>
      <c r="D7" s="92"/>
      <c r="E7" s="92"/>
      <c r="F7" s="89"/>
      <c r="G7" s="89"/>
      <c r="H7" s="89"/>
      <c r="I7" s="7">
        <v>0.1513330315706371</v>
      </c>
      <c r="J7" s="7">
        <v>0.10311964473332257</v>
      </c>
      <c r="K7" s="7">
        <v>5.5229831855592743E-2</v>
      </c>
      <c r="L7" s="8">
        <v>0.1207512351417778</v>
      </c>
      <c r="M7" s="8">
        <v>9.9307359017718533E-2</v>
      </c>
      <c r="N7" s="8">
        <v>6.2451573806666688E-2</v>
      </c>
      <c r="O7" s="9"/>
      <c r="P7" s="9"/>
      <c r="Q7" s="9"/>
      <c r="R7" s="9"/>
      <c r="S7" s="9"/>
      <c r="T7" s="9"/>
      <c r="U7" s="142"/>
      <c r="V7" s="142"/>
      <c r="W7" s="142"/>
      <c r="X7" s="142"/>
      <c r="Y7" s="142"/>
      <c r="Z7" s="142"/>
      <c r="AA7" s="1">
        <f t="shared" si="0"/>
        <v>40513</v>
      </c>
    </row>
    <row r="8" spans="1:27">
      <c r="A8" s="1">
        <v>40544</v>
      </c>
      <c r="B8" s="13">
        <v>6</v>
      </c>
      <c r="C8" s="92"/>
      <c r="D8" s="92"/>
      <c r="E8" s="92"/>
      <c r="F8" s="89"/>
      <c r="G8" s="89"/>
      <c r="H8" s="89"/>
      <c r="I8" s="7">
        <v>0.15052267589846774</v>
      </c>
      <c r="J8" s="7">
        <v>0.10177239429935483</v>
      </c>
      <c r="K8" s="7">
        <v>5.0674277776129026E-2</v>
      </c>
      <c r="L8" s="8">
        <v>0.11741704345555552</v>
      </c>
      <c r="M8" s="8">
        <v>9.6745547445999988E-2</v>
      </c>
      <c r="N8" s="8">
        <v>5.8759064357741593E-2</v>
      </c>
      <c r="O8" s="9"/>
      <c r="P8" s="9"/>
      <c r="Q8" s="9"/>
      <c r="R8" s="9"/>
      <c r="S8" s="9"/>
      <c r="T8" s="9"/>
      <c r="U8" s="142"/>
      <c r="V8" s="142"/>
      <c r="W8" s="142"/>
      <c r="X8" s="142"/>
      <c r="Y8" s="142"/>
      <c r="Z8" s="142"/>
      <c r="AA8" s="1">
        <f t="shared" si="0"/>
        <v>40544</v>
      </c>
    </row>
    <row r="9" spans="1:27">
      <c r="A9" s="1">
        <v>40575</v>
      </c>
      <c r="B9" s="13">
        <v>7</v>
      </c>
      <c r="C9" s="92"/>
      <c r="D9" s="92"/>
      <c r="E9" s="92"/>
      <c r="F9" s="89"/>
      <c r="G9" s="89"/>
      <c r="H9" s="89"/>
      <c r="I9" s="7">
        <v>0.14688161917437498</v>
      </c>
      <c r="J9" s="7">
        <v>0.10684655829249999</v>
      </c>
      <c r="K9" s="7">
        <v>6.3934064327187498E-2</v>
      </c>
      <c r="L9" s="8">
        <v>0.11722306690745835</v>
      </c>
      <c r="M9" s="8">
        <v>9.9692406365854885E-2</v>
      </c>
      <c r="N9" s="8">
        <v>6.8354424377539497E-2</v>
      </c>
      <c r="O9" s="9"/>
      <c r="P9" s="9"/>
      <c r="Q9" s="9"/>
      <c r="R9" s="9"/>
      <c r="S9" s="9"/>
      <c r="T9" s="9"/>
      <c r="U9" s="142"/>
      <c r="V9" s="142"/>
      <c r="W9" s="142"/>
      <c r="X9" s="142"/>
      <c r="Y9" s="142"/>
      <c r="Z9" s="142"/>
      <c r="AA9" s="1">
        <f t="shared" si="0"/>
        <v>40575</v>
      </c>
    </row>
    <row r="10" spans="1:27">
      <c r="A10" s="1">
        <v>40603</v>
      </c>
      <c r="B10" s="13">
        <v>8</v>
      </c>
      <c r="C10" s="92"/>
      <c r="D10" s="92"/>
      <c r="E10" s="92"/>
      <c r="F10" s="89"/>
      <c r="G10" s="89"/>
      <c r="H10" s="89"/>
      <c r="I10" s="7">
        <v>0.14543529027911287</v>
      </c>
      <c r="J10" s="7">
        <v>0.10660588650903224</v>
      </c>
      <c r="K10" s="7">
        <v>6.1547060592862884E-2</v>
      </c>
      <c r="L10" s="8">
        <v>0.11484917163486229</v>
      </c>
      <c r="M10" s="8">
        <v>9.9567917407338252E-2</v>
      </c>
      <c r="N10" s="8">
        <v>6.6831213322409808E-2</v>
      </c>
      <c r="O10" s="9"/>
      <c r="P10" s="9"/>
      <c r="Q10" s="9"/>
      <c r="R10" s="9"/>
      <c r="S10" s="9"/>
      <c r="T10" s="9"/>
      <c r="U10" s="142"/>
      <c r="V10" s="142"/>
      <c r="W10" s="142"/>
      <c r="X10" s="142"/>
      <c r="Y10" s="142"/>
      <c r="Z10" s="142"/>
      <c r="AA10" s="1">
        <f t="shared" si="0"/>
        <v>40603</v>
      </c>
    </row>
    <row r="11" spans="1:27">
      <c r="A11" s="1">
        <v>40634</v>
      </c>
      <c r="B11" s="13">
        <v>9</v>
      </c>
      <c r="C11" s="92"/>
      <c r="D11" s="92"/>
      <c r="E11" s="92"/>
      <c r="F11" s="89"/>
      <c r="G11" s="89"/>
      <c r="H11" s="89"/>
      <c r="I11" s="7">
        <v>0.14042102015434166</v>
      </c>
      <c r="J11" s="7">
        <v>0.10853771647637499</v>
      </c>
      <c r="K11" s="7">
        <v>6.3412041351037493E-2</v>
      </c>
      <c r="L11" s="8">
        <v>0.1103914734596111</v>
      </c>
      <c r="M11" s="8">
        <v>9.815656683850002E-2</v>
      </c>
      <c r="N11" s="8">
        <v>6.8373966796957564E-2</v>
      </c>
      <c r="O11" s="9"/>
      <c r="P11" s="9"/>
      <c r="Q11" s="9"/>
      <c r="R11" s="9"/>
      <c r="S11" s="9"/>
      <c r="T11" s="9"/>
      <c r="U11" s="142"/>
      <c r="V11" s="142"/>
      <c r="W11" s="142"/>
      <c r="X11" s="142"/>
      <c r="Y11" s="142"/>
      <c r="Z11" s="142"/>
      <c r="AA11" s="1">
        <f t="shared" si="0"/>
        <v>40634</v>
      </c>
    </row>
    <row r="12" spans="1:27">
      <c r="A12" s="1">
        <v>40664</v>
      </c>
      <c r="B12" s="13">
        <v>10</v>
      </c>
      <c r="C12" s="92"/>
      <c r="D12" s="92"/>
      <c r="E12" s="92"/>
      <c r="F12" s="89"/>
      <c r="G12" s="89"/>
      <c r="H12" s="89"/>
      <c r="I12" s="7">
        <v>0.14389377310517742</v>
      </c>
      <c r="J12" s="7">
        <v>0.11245376868279029</v>
      </c>
      <c r="K12" s="7">
        <v>6.8787862902961711E-2</v>
      </c>
      <c r="L12" s="8">
        <v>0.11415018907466666</v>
      </c>
      <c r="M12" s="8">
        <v>0.10187800110103655</v>
      </c>
      <c r="N12" s="8">
        <v>7.2726697865704223E-2</v>
      </c>
      <c r="O12" s="9"/>
      <c r="P12" s="9"/>
      <c r="Q12" s="9"/>
      <c r="R12" s="9"/>
      <c r="S12" s="9"/>
      <c r="T12" s="9"/>
      <c r="U12" s="142"/>
      <c r="V12" s="142"/>
      <c r="W12" s="142"/>
      <c r="X12" s="142"/>
      <c r="Y12" s="142"/>
      <c r="Z12" s="142"/>
      <c r="AA12" s="1">
        <f t="shared" si="0"/>
        <v>40664</v>
      </c>
    </row>
    <row r="13" spans="1:27">
      <c r="A13" s="1">
        <v>40695</v>
      </c>
      <c r="B13" s="13">
        <v>11</v>
      </c>
      <c r="C13" s="92"/>
      <c r="D13" s="92"/>
      <c r="E13" s="92"/>
      <c r="F13" s="89"/>
      <c r="G13" s="89"/>
      <c r="H13" s="89"/>
      <c r="I13" s="7">
        <v>0.14608899387358751</v>
      </c>
      <c r="J13" s="7">
        <v>0.11365132686153333</v>
      </c>
      <c r="K13" s="7">
        <v>6.6446463527268754E-2</v>
      </c>
      <c r="L13" s="8">
        <v>0.1149065738567121</v>
      </c>
      <c r="M13" s="8">
        <v>0.10217735322094026</v>
      </c>
      <c r="N13" s="8">
        <v>7.2339995333312521E-2</v>
      </c>
      <c r="O13" s="9"/>
      <c r="P13" s="9"/>
      <c r="Q13" s="9"/>
      <c r="R13" s="9"/>
      <c r="S13" s="9"/>
      <c r="T13" s="9"/>
      <c r="U13" s="142"/>
      <c r="V13" s="142"/>
      <c r="W13" s="142"/>
      <c r="X13" s="142"/>
      <c r="Y13" s="142"/>
      <c r="Z13" s="142"/>
      <c r="AA13" s="1">
        <f t="shared" si="0"/>
        <v>40695</v>
      </c>
    </row>
    <row r="14" spans="1:27">
      <c r="A14" s="1">
        <v>40725</v>
      </c>
      <c r="B14" s="13">
        <v>12</v>
      </c>
      <c r="C14" s="92"/>
      <c r="D14" s="92"/>
      <c r="E14" s="92"/>
      <c r="F14" s="89"/>
      <c r="G14" s="89"/>
      <c r="H14" s="89"/>
      <c r="I14" s="7">
        <v>0.14869187406975401</v>
      </c>
      <c r="J14" s="7">
        <v>0.11487349311686287</v>
      </c>
      <c r="K14" s="7">
        <v>6.9016635223893133E-2</v>
      </c>
      <c r="L14" s="8">
        <v>0.11810183381138883</v>
      </c>
      <c r="M14" s="8">
        <v>0.10356733313232601</v>
      </c>
      <c r="N14" s="8">
        <v>7.429829829399999E-2</v>
      </c>
      <c r="O14" s="9"/>
      <c r="P14" s="9"/>
      <c r="Q14" s="9"/>
      <c r="R14" s="9"/>
      <c r="S14" s="9"/>
      <c r="T14" s="9"/>
      <c r="U14" s="142"/>
      <c r="V14" s="142"/>
      <c r="W14" s="142"/>
      <c r="X14" s="142"/>
      <c r="Y14" s="142"/>
      <c r="Z14" s="142"/>
      <c r="AA14" s="1">
        <f t="shared" si="0"/>
        <v>40725</v>
      </c>
    </row>
    <row r="15" spans="1:27">
      <c r="A15" s="1">
        <v>40756</v>
      </c>
      <c r="B15" s="13">
        <v>13</v>
      </c>
      <c r="C15" s="92"/>
      <c r="D15" s="92"/>
      <c r="E15" s="92"/>
      <c r="F15" s="89"/>
      <c r="G15" s="89"/>
      <c r="H15" s="89"/>
      <c r="I15" s="7">
        <v>0.15285776468717743</v>
      </c>
      <c r="J15" s="7">
        <v>0.11930089287149998</v>
      </c>
      <c r="K15" s="7">
        <v>7.2226154460810474E-2</v>
      </c>
      <c r="L15" s="8">
        <v>0.1216326438766232</v>
      </c>
      <c r="M15" s="8">
        <v>0.10736167223057549</v>
      </c>
      <c r="N15" s="8">
        <v>7.748942343681707E-2</v>
      </c>
      <c r="O15" s="9"/>
      <c r="P15" s="9"/>
      <c r="Q15" s="9"/>
      <c r="R15" s="9"/>
      <c r="S15" s="9"/>
      <c r="T15" s="9"/>
      <c r="U15" s="142"/>
      <c r="V15" s="142"/>
      <c r="W15" s="142"/>
      <c r="X15" s="142"/>
      <c r="Y15" s="142"/>
      <c r="Z15" s="142"/>
      <c r="AA15" s="1">
        <f t="shared" si="0"/>
        <v>40756</v>
      </c>
    </row>
    <row r="16" spans="1:27">
      <c r="A16" s="1">
        <v>40787</v>
      </c>
      <c r="B16" s="13">
        <v>14</v>
      </c>
      <c r="C16" s="92"/>
      <c r="D16" s="92"/>
      <c r="E16" s="92"/>
      <c r="F16" s="89"/>
      <c r="G16" s="89"/>
      <c r="H16" s="89"/>
      <c r="I16" s="7">
        <v>0.15985077950086246</v>
      </c>
      <c r="J16" s="7">
        <v>0.12679193049602497</v>
      </c>
      <c r="K16" s="7">
        <v>7.4883823211868733E-2</v>
      </c>
      <c r="L16" s="8">
        <v>0.12944405460858338</v>
      </c>
      <c r="M16" s="8">
        <v>0.11375928903703653</v>
      </c>
      <c r="N16" s="8">
        <v>7.6736307636958559E-2</v>
      </c>
      <c r="O16" s="9"/>
      <c r="P16" s="9"/>
      <c r="Q16" s="9"/>
      <c r="R16" s="9"/>
      <c r="S16" s="9"/>
      <c r="T16" s="9"/>
      <c r="U16" s="142"/>
      <c r="V16" s="142"/>
      <c r="W16" s="142"/>
      <c r="X16" s="142"/>
      <c r="Y16" s="142"/>
      <c r="Z16" s="142"/>
      <c r="AA16" s="1">
        <f t="shared" si="0"/>
        <v>40787</v>
      </c>
    </row>
    <row r="17" spans="1:27">
      <c r="A17" s="1">
        <v>40817</v>
      </c>
      <c r="B17" s="13">
        <v>15</v>
      </c>
      <c r="C17" s="92"/>
      <c r="D17" s="92"/>
      <c r="E17" s="92"/>
      <c r="F17" s="89"/>
      <c r="G17" s="89"/>
      <c r="H17" s="89"/>
      <c r="I17" s="7">
        <v>0.15842907106417745</v>
      </c>
      <c r="J17" s="7">
        <v>0.12808936835010479</v>
      </c>
      <c r="K17" s="7">
        <v>7.3880336162340687E-2</v>
      </c>
      <c r="L17" s="8">
        <v>0.12942864870255558</v>
      </c>
      <c r="M17" s="8">
        <v>0.11789736517074073</v>
      </c>
      <c r="N17" s="8">
        <v>7.8669706680333282E-2</v>
      </c>
      <c r="O17" s="9"/>
      <c r="P17" s="9"/>
      <c r="Q17" s="9"/>
      <c r="R17" s="9"/>
      <c r="S17" s="9"/>
      <c r="T17" s="9"/>
      <c r="U17" s="142"/>
      <c r="V17" s="142"/>
      <c r="W17" s="142"/>
      <c r="X17" s="142"/>
      <c r="Y17" s="142"/>
      <c r="Z17" s="142"/>
      <c r="AA17" s="1">
        <f t="shared" si="0"/>
        <v>40817</v>
      </c>
    </row>
    <row r="18" spans="1:27">
      <c r="A18" s="1">
        <v>40848</v>
      </c>
      <c r="B18" s="13">
        <v>16</v>
      </c>
      <c r="C18" s="92"/>
      <c r="D18" s="92"/>
      <c r="E18" s="92"/>
      <c r="F18" s="89"/>
      <c r="G18" s="89"/>
      <c r="H18" s="89"/>
      <c r="I18" s="7">
        <v>0.16502887326998786</v>
      </c>
      <c r="J18" s="7">
        <v>0.11499755858704024</v>
      </c>
      <c r="K18" s="7">
        <v>6.3548547155945545E-2</v>
      </c>
      <c r="L18" s="8">
        <v>0.1274154554711304</v>
      </c>
      <c r="M18" s="8">
        <v>0.10495440526241726</v>
      </c>
      <c r="N18" s="8">
        <v>6.6849309233182941E-2</v>
      </c>
      <c r="O18" s="9"/>
      <c r="P18" s="9"/>
      <c r="Q18" s="9"/>
      <c r="R18" s="9"/>
      <c r="S18" s="9"/>
      <c r="T18" s="9"/>
      <c r="U18" s="142"/>
      <c r="V18" s="142"/>
      <c r="W18" s="142"/>
      <c r="X18" s="142"/>
      <c r="Y18" s="142"/>
      <c r="Z18" s="142"/>
      <c r="AA18" s="1">
        <f t="shared" si="0"/>
        <v>40848</v>
      </c>
    </row>
    <row r="19" spans="1:27">
      <c r="A19" s="1">
        <v>40878</v>
      </c>
      <c r="B19" s="13">
        <v>17</v>
      </c>
      <c r="C19" s="92"/>
      <c r="D19" s="92"/>
      <c r="E19" s="92"/>
      <c r="F19" s="89"/>
      <c r="G19" s="89"/>
      <c r="H19" s="89"/>
      <c r="I19" s="7">
        <v>0.16402027528753624</v>
      </c>
      <c r="J19" s="7">
        <v>0.11656404688459673</v>
      </c>
      <c r="K19" s="7">
        <v>6.4571391065304407E-2</v>
      </c>
      <c r="L19" s="8">
        <v>0.12762014652465148</v>
      </c>
      <c r="M19" s="8">
        <v>0.10820196307592696</v>
      </c>
      <c r="N19" s="8">
        <v>7.0424947202260321E-2</v>
      </c>
      <c r="O19" s="9"/>
      <c r="P19" s="9"/>
      <c r="Q19" s="9"/>
      <c r="R19" s="9"/>
      <c r="S19" s="9"/>
      <c r="T19" s="9"/>
      <c r="U19" s="142"/>
      <c r="V19" s="142"/>
      <c r="W19" s="142"/>
      <c r="X19" s="142"/>
      <c r="Y19" s="142"/>
      <c r="Z19" s="142"/>
      <c r="AA19" s="1">
        <f t="shared" si="0"/>
        <v>40878</v>
      </c>
    </row>
    <row r="20" spans="1:27">
      <c r="A20" s="1">
        <v>40909</v>
      </c>
      <c r="B20" s="13">
        <v>18</v>
      </c>
      <c r="C20" s="94">
        <v>0.1401344805938903</v>
      </c>
      <c r="D20" s="94">
        <v>0.16609652586027962</v>
      </c>
      <c r="E20" s="94">
        <v>6.9180031451153812E-2</v>
      </c>
      <c r="F20" s="93">
        <v>0.13630488559389034</v>
      </c>
      <c r="G20" s="93">
        <v>0.16266481086027962</v>
      </c>
      <c r="H20" s="93">
        <v>7.3076616451153806E-2</v>
      </c>
      <c r="I20" s="7">
        <v>0.1646875408976653</v>
      </c>
      <c r="J20" s="7">
        <v>0.11966722344365328</v>
      </c>
      <c r="K20" s="7">
        <v>6.5613399692262084E-2</v>
      </c>
      <c r="L20" s="8">
        <v>0.12715914754181815</v>
      </c>
      <c r="M20" s="8">
        <v>0.10842811693925548</v>
      </c>
      <c r="N20" s="8">
        <v>7.129924915589346E-2</v>
      </c>
      <c r="O20" s="9"/>
      <c r="P20" s="9"/>
      <c r="Q20" s="9"/>
      <c r="R20" s="9"/>
      <c r="S20" s="9"/>
      <c r="T20" s="9"/>
      <c r="U20" s="142"/>
      <c r="V20" s="142"/>
      <c r="W20" s="142"/>
      <c r="X20" s="142"/>
      <c r="Y20" s="142"/>
      <c r="Z20" s="142"/>
      <c r="AA20" s="1">
        <f t="shared" si="0"/>
        <v>40909</v>
      </c>
    </row>
    <row r="21" spans="1:27">
      <c r="A21" s="1">
        <v>40940</v>
      </c>
      <c r="B21" s="13">
        <v>19</v>
      </c>
      <c r="C21" s="94">
        <v>0.14294225901760002</v>
      </c>
      <c r="D21" s="94">
        <v>0.16910203456377002</v>
      </c>
      <c r="E21" s="94">
        <v>7.1783911735742431E-2</v>
      </c>
      <c r="F21" s="93">
        <v>0.1391126640176</v>
      </c>
      <c r="G21" s="93">
        <v>0.16567031956377001</v>
      </c>
      <c r="H21" s="93">
        <v>7.5680496735742439E-2</v>
      </c>
      <c r="I21" s="7">
        <v>0.17053555698600001</v>
      </c>
      <c r="J21" s="7">
        <v>0.12275176804399993</v>
      </c>
      <c r="K21" s="7">
        <v>6.6052764211499998E-2</v>
      </c>
      <c r="L21" s="8">
        <v>0.13213164180277776</v>
      </c>
      <c r="M21" s="8">
        <v>0.11192540126213953</v>
      </c>
      <c r="N21" s="8">
        <v>7.1664237241666678E-2</v>
      </c>
      <c r="O21" s="9"/>
      <c r="P21" s="9"/>
      <c r="Q21" s="9"/>
      <c r="R21" s="9"/>
      <c r="S21" s="9"/>
      <c r="T21" s="9"/>
      <c r="U21" s="142"/>
      <c r="V21" s="142"/>
      <c r="W21" s="142"/>
      <c r="X21" s="142"/>
      <c r="Y21" s="142"/>
      <c r="Z21" s="142"/>
      <c r="AA21" s="1">
        <f t="shared" si="0"/>
        <v>40940</v>
      </c>
    </row>
    <row r="22" spans="1:27">
      <c r="A22" s="1">
        <v>40969</v>
      </c>
      <c r="B22" s="13">
        <v>20</v>
      </c>
      <c r="C22" s="94">
        <v>0.13719877613840231</v>
      </c>
      <c r="D22" s="94">
        <v>0.16033735741265062</v>
      </c>
      <c r="E22" s="94">
        <v>6.8264185014776921E-2</v>
      </c>
      <c r="F22" s="93">
        <v>0.13336918113840232</v>
      </c>
      <c r="G22" s="93">
        <v>0.15690564241265062</v>
      </c>
      <c r="H22" s="93">
        <v>7.2160770014776929E-2</v>
      </c>
      <c r="I22" s="7">
        <v>0.15851404507162095</v>
      </c>
      <c r="J22" s="7">
        <v>0.11593209836164518</v>
      </c>
      <c r="K22" s="7">
        <v>6.5382067998489904E-2</v>
      </c>
      <c r="L22" s="8">
        <v>0.12193687526483334</v>
      </c>
      <c r="M22" s="8">
        <v>0.10560403415192708</v>
      </c>
      <c r="N22" s="8">
        <v>6.9563062471762596E-2</v>
      </c>
      <c r="O22" s="9"/>
      <c r="P22" s="9"/>
      <c r="Q22" s="9"/>
      <c r="R22" s="9"/>
      <c r="S22" s="9"/>
      <c r="T22" s="9"/>
      <c r="U22" s="142"/>
      <c r="V22" s="142"/>
      <c r="W22" s="142"/>
      <c r="X22" s="142"/>
      <c r="Y22" s="142"/>
      <c r="Z22" s="142"/>
      <c r="AA22" s="1">
        <f t="shared" si="0"/>
        <v>40969</v>
      </c>
    </row>
    <row r="23" spans="1:27">
      <c r="A23" s="1">
        <v>41000</v>
      </c>
      <c r="B23" s="13">
        <v>21</v>
      </c>
      <c r="C23" s="94">
        <v>0.13663001690134996</v>
      </c>
      <c r="D23" s="94">
        <v>0.16599113444099667</v>
      </c>
      <c r="E23" s="94">
        <v>5.8563217325392554E-2</v>
      </c>
      <c r="F23" s="93">
        <v>0.13054103190134994</v>
      </c>
      <c r="G23" s="93">
        <v>0.15106251444099666</v>
      </c>
      <c r="H23" s="93">
        <v>6.976780232539255E-2</v>
      </c>
      <c r="I23" s="7">
        <v>0.14633692951109584</v>
      </c>
      <c r="J23" s="7">
        <v>0.11285610048212502</v>
      </c>
      <c r="K23" s="7">
        <v>6.24925170428062E-2</v>
      </c>
      <c r="L23" s="8">
        <v>0.11317271924200002</v>
      </c>
      <c r="M23" s="8">
        <v>9.9669727970755559E-2</v>
      </c>
      <c r="N23" s="8">
        <v>6.4499987696333333E-2</v>
      </c>
      <c r="O23" s="9"/>
      <c r="P23" s="9"/>
      <c r="Q23" s="9"/>
      <c r="R23" s="9"/>
      <c r="S23" s="9"/>
      <c r="T23" s="9"/>
      <c r="U23" s="142"/>
      <c r="V23" s="142"/>
      <c r="W23" s="142"/>
      <c r="X23" s="142"/>
      <c r="Y23" s="142"/>
      <c r="Z23" s="142"/>
      <c r="AA23" s="1">
        <f t="shared" si="0"/>
        <v>41000</v>
      </c>
    </row>
    <row r="24" spans="1:27">
      <c r="A24" s="1">
        <v>41030</v>
      </c>
      <c r="B24" s="13">
        <v>22</v>
      </c>
      <c r="C24" s="94">
        <v>0.13730132218747207</v>
      </c>
      <c r="D24" s="94">
        <v>0.16732698708397231</v>
      </c>
      <c r="E24" s="94">
        <v>5.8760610907695125E-2</v>
      </c>
      <c r="F24" s="93">
        <v>0.13121233718747208</v>
      </c>
      <c r="G24" s="93">
        <v>0.15239836708397231</v>
      </c>
      <c r="H24" s="93">
        <v>6.9965195907695121E-2</v>
      </c>
      <c r="I24" s="7">
        <v>0.14735626756131451</v>
      </c>
      <c r="J24" s="7">
        <v>0.1129205685681049</v>
      </c>
      <c r="K24" s="7">
        <v>6.5913911831685476E-2</v>
      </c>
      <c r="L24" s="8">
        <v>0.11529066993537879</v>
      </c>
      <c r="M24" s="8">
        <v>0.10102629834452562</v>
      </c>
      <c r="N24" s="8">
        <v>6.8483110960769172E-2</v>
      </c>
      <c r="O24" s="9"/>
      <c r="P24" s="9"/>
      <c r="Q24" s="9"/>
      <c r="R24" s="9"/>
      <c r="S24" s="9"/>
      <c r="T24" s="9"/>
      <c r="U24" s="142"/>
      <c r="V24" s="142"/>
      <c r="W24" s="142"/>
      <c r="X24" s="142"/>
      <c r="Y24" s="142"/>
      <c r="Z24" s="142"/>
      <c r="AA24" s="1">
        <f t="shared" si="0"/>
        <v>41030</v>
      </c>
    </row>
    <row r="25" spans="1:27">
      <c r="A25" s="1">
        <v>41061</v>
      </c>
      <c r="B25" s="13">
        <v>23</v>
      </c>
      <c r="C25" s="94">
        <v>0.14804075993183455</v>
      </c>
      <c r="D25" s="94">
        <v>0.17800455681831046</v>
      </c>
      <c r="E25" s="94">
        <v>6.9283692566200983E-2</v>
      </c>
      <c r="F25" s="93">
        <v>0.14195177493183456</v>
      </c>
      <c r="G25" s="93">
        <v>0.16307593681831045</v>
      </c>
      <c r="H25" s="93">
        <v>8.0488277566200972E-2</v>
      </c>
      <c r="I25" s="7">
        <v>0.16075821928168754</v>
      </c>
      <c r="J25" s="7">
        <v>0.1230609847733584</v>
      </c>
      <c r="K25" s="7">
        <v>7.562320337070004E-2</v>
      </c>
      <c r="L25" s="8">
        <v>0.12675068903700001</v>
      </c>
      <c r="M25" s="8">
        <v>0.1080175983789186</v>
      </c>
      <c r="N25" s="8">
        <v>7.6034455079000043E-2</v>
      </c>
      <c r="O25" s="9"/>
      <c r="P25" s="9"/>
      <c r="Q25" s="9"/>
      <c r="R25" s="9"/>
      <c r="S25" s="9"/>
      <c r="T25" s="9"/>
      <c r="U25" s="142"/>
      <c r="V25" s="142"/>
      <c r="W25" s="142"/>
      <c r="X25" s="142"/>
      <c r="Y25" s="142"/>
      <c r="Z25" s="142"/>
      <c r="AA25" s="1">
        <f t="shared" si="0"/>
        <v>41061</v>
      </c>
    </row>
    <row r="26" spans="1:27">
      <c r="A26" s="1">
        <v>41091</v>
      </c>
      <c r="B26" s="13">
        <v>24</v>
      </c>
      <c r="C26" s="94">
        <v>0.14423679485194679</v>
      </c>
      <c r="D26" s="94">
        <v>0.17581161852478699</v>
      </c>
      <c r="E26" s="94">
        <v>6.4461819956009483E-2</v>
      </c>
      <c r="F26" s="93">
        <v>0.1381478098519468</v>
      </c>
      <c r="G26" s="93">
        <v>0.16088299852478702</v>
      </c>
      <c r="H26" s="93">
        <v>7.5666404956009473E-2</v>
      </c>
      <c r="I26" s="7">
        <v>0.15760495991742743</v>
      </c>
      <c r="J26" s="7">
        <v>0.11986458116816132</v>
      </c>
      <c r="K26" s="7">
        <v>7.0844155557858862E-2</v>
      </c>
      <c r="L26" s="8">
        <v>0.12359743422144698</v>
      </c>
      <c r="M26" s="8">
        <v>0.10654506973363505</v>
      </c>
      <c r="N26" s="8">
        <v>7.4718411009526614E-2</v>
      </c>
      <c r="O26" s="9"/>
      <c r="P26" s="9"/>
      <c r="Q26" s="9"/>
      <c r="R26" s="9"/>
      <c r="S26" s="9"/>
      <c r="T26" s="9"/>
      <c r="U26" s="142"/>
      <c r="V26" s="142"/>
      <c r="W26" s="142"/>
      <c r="X26" s="142"/>
      <c r="Y26" s="142"/>
      <c r="Z26" s="142"/>
      <c r="AA26" s="1">
        <f t="shared" si="0"/>
        <v>41091</v>
      </c>
    </row>
    <row r="27" spans="1:27">
      <c r="A27" s="1">
        <v>41122</v>
      </c>
      <c r="B27" s="13">
        <v>25</v>
      </c>
      <c r="C27" s="94">
        <v>0.14357473288576544</v>
      </c>
      <c r="D27" s="94">
        <v>0.17569183445944744</v>
      </c>
      <c r="E27" s="94">
        <v>6.3442215118964362E-2</v>
      </c>
      <c r="F27" s="93">
        <v>0.13748574788576548</v>
      </c>
      <c r="G27" s="93">
        <v>0.16076321445944747</v>
      </c>
      <c r="H27" s="93">
        <v>7.4646800118964352E-2</v>
      </c>
      <c r="I27" s="7">
        <v>0.15542534682603629</v>
      </c>
      <c r="J27" s="7">
        <v>0.11980916673402431</v>
      </c>
      <c r="K27" s="7">
        <v>7.0330794931487875E-2</v>
      </c>
      <c r="L27" s="8">
        <v>0.12159407153850001</v>
      </c>
      <c r="M27" s="8">
        <v>0.10671056847973731</v>
      </c>
      <c r="N27" s="8">
        <v>7.4216266877443759E-2</v>
      </c>
      <c r="O27" s="9"/>
      <c r="P27" s="9"/>
      <c r="Q27" s="9"/>
      <c r="R27" s="9"/>
      <c r="S27" s="9"/>
      <c r="T27" s="9"/>
      <c r="U27" s="142"/>
      <c r="V27" s="142"/>
      <c r="W27" s="142"/>
      <c r="X27" s="142"/>
      <c r="Y27" s="142"/>
      <c r="Z27" s="142"/>
      <c r="AA27" s="1">
        <f t="shared" si="0"/>
        <v>41122</v>
      </c>
    </row>
    <row r="28" spans="1:27">
      <c r="A28" s="1">
        <v>41153</v>
      </c>
      <c r="B28" s="13">
        <v>26</v>
      </c>
      <c r="C28" s="94">
        <v>0.14208795783602743</v>
      </c>
      <c r="D28" s="94">
        <v>0.17596278707916535</v>
      </c>
      <c r="E28" s="94">
        <v>6.0780612176452892E-2</v>
      </c>
      <c r="F28" s="93">
        <v>0.13599897283602744</v>
      </c>
      <c r="G28" s="93">
        <v>0.16103416707916535</v>
      </c>
      <c r="H28" s="93">
        <v>7.1985197176452881E-2</v>
      </c>
      <c r="I28" s="7">
        <v>0.15197866424119583</v>
      </c>
      <c r="J28" s="7">
        <v>0.11974545416913335</v>
      </c>
      <c r="K28" s="7">
        <v>6.6918355938956231E-2</v>
      </c>
      <c r="L28" s="8">
        <v>0.1165001390447778</v>
      </c>
      <c r="M28" s="8">
        <v>0.10566078527152598</v>
      </c>
      <c r="N28" s="8">
        <v>6.9912585392666621E-2</v>
      </c>
      <c r="O28" s="9"/>
      <c r="P28" s="9"/>
      <c r="Q28" s="9"/>
      <c r="R28" s="9"/>
      <c r="S28" s="9"/>
      <c r="T28" s="9"/>
      <c r="U28" s="142"/>
      <c r="V28" s="142"/>
      <c r="W28" s="142"/>
      <c r="X28" s="142"/>
      <c r="Y28" s="142"/>
      <c r="Z28" s="142"/>
      <c r="AA28" s="1">
        <f t="shared" si="0"/>
        <v>41153</v>
      </c>
    </row>
    <row r="29" spans="1:27">
      <c r="A29" s="1">
        <v>41183</v>
      </c>
      <c r="B29" s="13">
        <v>27</v>
      </c>
      <c r="C29" s="94">
        <v>0.14324239926624477</v>
      </c>
      <c r="D29" s="94">
        <v>0.17883047234070693</v>
      </c>
      <c r="E29" s="94">
        <v>6.0727175178157976E-2</v>
      </c>
      <c r="F29" s="93">
        <v>0.13715341426624481</v>
      </c>
      <c r="G29" s="93">
        <v>0.16390185234070695</v>
      </c>
      <c r="H29" s="93">
        <v>7.1931760178157972E-2</v>
      </c>
      <c r="I29" s="7">
        <v>0.15411317148922582</v>
      </c>
      <c r="J29" s="7">
        <v>0.12173334908937096</v>
      </c>
      <c r="K29" s="7">
        <v>6.647670654739106E-2</v>
      </c>
      <c r="L29" s="8">
        <v>0.1216871890733409</v>
      </c>
      <c r="M29" s="8">
        <v>0.11146053132239418</v>
      </c>
      <c r="N29" s="8">
        <v>6.9209811734923035E-2</v>
      </c>
      <c r="O29" s="9"/>
      <c r="P29" s="9"/>
      <c r="Q29" s="9"/>
      <c r="R29" s="9"/>
      <c r="S29" s="9"/>
      <c r="T29" s="9"/>
      <c r="U29" s="142"/>
      <c r="V29" s="142"/>
      <c r="W29" s="142"/>
      <c r="X29" s="142"/>
      <c r="Y29" s="142"/>
      <c r="Z29" s="142"/>
      <c r="AA29" s="1">
        <f t="shared" si="0"/>
        <v>41183</v>
      </c>
    </row>
    <row r="30" spans="1:27">
      <c r="A30" s="1">
        <v>41214</v>
      </c>
      <c r="B30" s="13">
        <v>28</v>
      </c>
      <c r="C30" s="94">
        <v>0.1390265117014958</v>
      </c>
      <c r="D30" s="94">
        <v>0.17690270895679669</v>
      </c>
      <c r="E30" s="94">
        <v>5.5036945019279984E-2</v>
      </c>
      <c r="F30" s="93">
        <v>0.13293752670149581</v>
      </c>
      <c r="G30" s="93">
        <v>0.16197408895679669</v>
      </c>
      <c r="H30" s="93">
        <v>6.6241530019279973E-2</v>
      </c>
      <c r="I30" s="7">
        <v>0.16660300799625413</v>
      </c>
      <c r="J30" s="7">
        <v>0.11470629117505834</v>
      </c>
      <c r="K30" s="7">
        <v>5.8543240226006231E-2</v>
      </c>
      <c r="L30" s="8">
        <v>0.12672888522105552</v>
      </c>
      <c r="M30" s="8">
        <v>0.10399569294389627</v>
      </c>
      <c r="N30" s="8">
        <v>6.1892458459666656E-2</v>
      </c>
      <c r="O30" s="9"/>
      <c r="P30" s="9"/>
      <c r="Q30" s="9"/>
      <c r="R30" s="9"/>
      <c r="S30" s="9"/>
      <c r="T30" s="9"/>
      <c r="U30" s="142"/>
      <c r="V30" s="142"/>
      <c r="W30" s="142"/>
      <c r="X30" s="142"/>
      <c r="Y30" s="142"/>
      <c r="Z30" s="142"/>
      <c r="AA30" s="1">
        <f t="shared" si="0"/>
        <v>41214</v>
      </c>
    </row>
    <row r="31" spans="1:27">
      <c r="A31" s="1">
        <v>41244</v>
      </c>
      <c r="B31" s="13">
        <v>29</v>
      </c>
      <c r="C31" s="94">
        <v>0.13737833827745879</v>
      </c>
      <c r="D31" s="94">
        <v>0.17477104660556037</v>
      </c>
      <c r="E31" s="94">
        <v>5.3761530744476371E-2</v>
      </c>
      <c r="F31" s="93">
        <v>0.13128935327745878</v>
      </c>
      <c r="G31" s="93">
        <v>0.15984242660556039</v>
      </c>
      <c r="H31" s="93">
        <v>6.4966115744476374E-2</v>
      </c>
      <c r="I31" s="7">
        <v>0.16307286129331447</v>
      </c>
      <c r="J31" s="7">
        <v>0.11309089304145163</v>
      </c>
      <c r="K31" s="7">
        <v>5.7090724282542325E-2</v>
      </c>
      <c r="L31" s="8">
        <v>0.1246213371913947</v>
      </c>
      <c r="M31" s="8">
        <v>0.10507627874667179</v>
      </c>
      <c r="N31" s="8">
        <v>6.2984918937445664E-2</v>
      </c>
      <c r="O31" s="9"/>
      <c r="P31" s="9"/>
      <c r="Q31" s="9"/>
      <c r="R31" s="9"/>
      <c r="S31" s="9"/>
      <c r="T31" s="9"/>
      <c r="U31" s="142"/>
      <c r="V31" s="142"/>
      <c r="W31" s="142"/>
      <c r="X31" s="142"/>
      <c r="Y31" s="142"/>
      <c r="Z31" s="142"/>
      <c r="AA31" s="1">
        <f t="shared" si="0"/>
        <v>41244</v>
      </c>
    </row>
    <row r="32" spans="1:27">
      <c r="A32" s="1">
        <v>41275</v>
      </c>
      <c r="B32" s="13">
        <v>30</v>
      </c>
      <c r="C32" s="94">
        <v>0.14666391544699559</v>
      </c>
      <c r="D32" s="94">
        <v>0.18648587318122459</v>
      </c>
      <c r="E32" s="94">
        <v>6.1149989343513511E-2</v>
      </c>
      <c r="F32" s="93">
        <v>0.14057493044699562</v>
      </c>
      <c r="G32" s="93">
        <v>0.17155725318122458</v>
      </c>
      <c r="H32" s="93">
        <v>7.23545743435135E-2</v>
      </c>
      <c r="I32" s="7">
        <v>0.17646256502710481</v>
      </c>
      <c r="J32" s="7">
        <v>0.12324666709650831</v>
      </c>
      <c r="K32" s="7">
        <v>6.0804350261909348E-2</v>
      </c>
      <c r="L32" s="8">
        <v>0.13918152717907567</v>
      </c>
      <c r="M32" s="8">
        <v>0.11383307416251114</v>
      </c>
      <c r="N32" s="8">
        <v>6.7133054531112582E-2</v>
      </c>
      <c r="O32" s="9">
        <v>0.16871395998181821</v>
      </c>
      <c r="P32" s="9">
        <v>0.13174070819090908</v>
      </c>
      <c r="Q32" s="9">
        <v>0</v>
      </c>
      <c r="R32" s="9">
        <v>0</v>
      </c>
      <c r="S32" s="9">
        <v>0</v>
      </c>
      <c r="T32" s="9">
        <v>5.2872489183163271E-2</v>
      </c>
      <c r="U32" s="142">
        <f>O32-$AE$80</f>
        <v>0.16386195998181821</v>
      </c>
      <c r="V32" s="142">
        <f>+P32-$AF$80</f>
        <v>0.12811670819090909</v>
      </c>
      <c r="W32" s="142">
        <v>0</v>
      </c>
      <c r="X32" s="142">
        <v>0</v>
      </c>
      <c r="Y32" s="142">
        <v>0</v>
      </c>
      <c r="Z32" s="142">
        <f t="shared" ref="Z32:Z63" si="1">+T32-$AJ$80</f>
        <v>5.2481489183163268E-2</v>
      </c>
      <c r="AA32" s="1">
        <f t="shared" si="0"/>
        <v>41275</v>
      </c>
    </row>
    <row r="33" spans="1:28">
      <c r="A33" s="1">
        <v>41306</v>
      </c>
      <c r="B33" s="13">
        <v>31</v>
      </c>
      <c r="C33" s="94">
        <v>0.14007112760790619</v>
      </c>
      <c r="D33" s="94">
        <v>0.17529907467447725</v>
      </c>
      <c r="E33" s="94">
        <v>5.7880421082966552E-2</v>
      </c>
      <c r="F33" s="93">
        <v>0.1339821426079062</v>
      </c>
      <c r="G33" s="93">
        <v>0.16037045467447725</v>
      </c>
      <c r="H33" s="93">
        <v>6.9085006082966541E-2</v>
      </c>
      <c r="I33" s="7">
        <v>0.16613883444768754</v>
      </c>
      <c r="J33" s="7">
        <v>0.11505076306212517</v>
      </c>
      <c r="K33" s="7">
        <v>6.1478845990734429E-2</v>
      </c>
      <c r="L33" s="8">
        <v>0.12744218961884982</v>
      </c>
      <c r="M33" s="8">
        <v>0.10718087452467759</v>
      </c>
      <c r="N33" s="8">
        <v>6.4127328963223831E-2</v>
      </c>
      <c r="O33" s="9">
        <v>0.15774227032999999</v>
      </c>
      <c r="P33" s="9">
        <v>0.12349631099800004</v>
      </c>
      <c r="Q33" s="9">
        <v>0</v>
      </c>
      <c r="R33" s="9">
        <v>0</v>
      </c>
      <c r="S33" s="9">
        <v>0</v>
      </c>
      <c r="T33" s="9">
        <v>4.9756012260795436E-2</v>
      </c>
      <c r="U33" s="142">
        <f>O33-$AE$80</f>
        <v>0.15289027032999999</v>
      </c>
      <c r="V33" s="142">
        <f>+P33-$AF$80</f>
        <v>0.11987231099800004</v>
      </c>
      <c r="W33" s="142">
        <v>0</v>
      </c>
      <c r="X33" s="142">
        <v>0</v>
      </c>
      <c r="Y33" s="142">
        <v>0</v>
      </c>
      <c r="Z33" s="142">
        <f t="shared" si="1"/>
        <v>4.9365012260795434E-2</v>
      </c>
      <c r="AA33" s="1">
        <f t="shared" si="0"/>
        <v>41306</v>
      </c>
    </row>
    <row r="34" spans="1:28">
      <c r="A34" s="1">
        <v>41334</v>
      </c>
      <c r="B34" s="13">
        <v>32</v>
      </c>
      <c r="C34" s="94">
        <v>0.12044117106390624</v>
      </c>
      <c r="D34" s="94">
        <v>0.15680723593677534</v>
      </c>
      <c r="E34" s="94">
        <v>3.7946446248933799E-2</v>
      </c>
      <c r="F34" s="93">
        <v>0.11435218606390625</v>
      </c>
      <c r="G34" s="93">
        <v>0.14187861593677534</v>
      </c>
      <c r="H34" s="93">
        <v>4.9151031248933795E-2</v>
      </c>
      <c r="I34" s="7">
        <v>0.14827871578739923</v>
      </c>
      <c r="J34" s="7">
        <v>9.3647546820484012E-2</v>
      </c>
      <c r="K34" s="7">
        <v>4.1682610975336105E-2</v>
      </c>
      <c r="L34" s="8">
        <v>0.11067668166333317</v>
      </c>
      <c r="M34" s="8">
        <v>8.4481842293328585E-2</v>
      </c>
      <c r="N34" s="8">
        <v>4.8142451542335429E-2</v>
      </c>
      <c r="O34" s="9">
        <v>0</v>
      </c>
      <c r="P34" s="9">
        <v>0</v>
      </c>
      <c r="Q34" s="9">
        <v>8.5385266869047599E-2</v>
      </c>
      <c r="R34" s="9">
        <v>5.7138942680952411E-2</v>
      </c>
      <c r="S34" s="9">
        <v>0</v>
      </c>
      <c r="T34" s="9">
        <v>3.4370294190663411E-2</v>
      </c>
      <c r="U34" s="142">
        <v>0</v>
      </c>
      <c r="V34" s="142">
        <v>0</v>
      </c>
      <c r="W34" s="142">
        <f>+Q34-$AG$80</f>
        <v>8.3455266869047598E-2</v>
      </c>
      <c r="X34" s="142">
        <f>+R34-$AH$80</f>
        <v>5.6177942680952407E-2</v>
      </c>
      <c r="Y34" s="142">
        <v>0</v>
      </c>
      <c r="Z34" s="142">
        <f t="shared" si="1"/>
        <v>3.3979294190663409E-2</v>
      </c>
      <c r="AA34" s="1">
        <f t="shared" si="0"/>
        <v>41334</v>
      </c>
    </row>
    <row r="35" spans="1:28">
      <c r="A35" s="1">
        <v>41365</v>
      </c>
      <c r="B35" s="13">
        <v>33</v>
      </c>
      <c r="C35" s="94">
        <v>0.11139625313918353</v>
      </c>
      <c r="D35" s="94">
        <v>0.14111369425170756</v>
      </c>
      <c r="E35" s="94">
        <v>3.3692509959953265E-2</v>
      </c>
      <c r="F35" s="93">
        <v>0.10530726813918354</v>
      </c>
      <c r="G35" s="93">
        <v>0.12618507425170758</v>
      </c>
      <c r="H35" s="93">
        <v>4.4897094959953261E-2</v>
      </c>
      <c r="I35" s="7">
        <v>0.11801265119475837</v>
      </c>
      <c r="J35" s="7">
        <v>8.8064037161566855E-2</v>
      </c>
      <c r="K35" s="7">
        <v>4.1036658776043816E-2</v>
      </c>
      <c r="L35" s="8">
        <v>9.1793567705537746E-2</v>
      </c>
      <c r="M35" s="8">
        <v>7.8588383951388216E-2</v>
      </c>
      <c r="N35" s="8">
        <v>4.3054605568962644E-2</v>
      </c>
      <c r="O35" s="9">
        <v>0</v>
      </c>
      <c r="P35" s="9">
        <v>0</v>
      </c>
      <c r="Q35" s="9">
        <v>0</v>
      </c>
      <c r="R35" s="9">
        <v>0</v>
      </c>
      <c r="S35" s="9">
        <v>4.732035006931818E-2</v>
      </c>
      <c r="T35" s="9">
        <v>2.5929448326630435E-2</v>
      </c>
      <c r="U35" s="142">
        <v>0</v>
      </c>
      <c r="V35" s="142">
        <v>0</v>
      </c>
      <c r="W35" s="142">
        <v>0</v>
      </c>
      <c r="X35" s="142">
        <v>0</v>
      </c>
      <c r="Y35" s="142">
        <f>+S35-$AH$80</f>
        <v>4.6359350069318177E-2</v>
      </c>
      <c r="Z35" s="142">
        <f t="shared" si="1"/>
        <v>2.5538448326630436E-2</v>
      </c>
      <c r="AA35" s="1">
        <f t="shared" ref="AA35:AA66" si="2">+A35</f>
        <v>41365</v>
      </c>
    </row>
    <row r="36" spans="1:28">
      <c r="A36" s="1">
        <v>41395</v>
      </c>
      <c r="B36" s="13">
        <v>34</v>
      </c>
      <c r="C36" s="94">
        <v>0.13898973079686652</v>
      </c>
      <c r="D36" s="94">
        <v>0.16806344110688373</v>
      </c>
      <c r="E36" s="94">
        <v>6.106398848089363E-2</v>
      </c>
      <c r="F36" s="93">
        <v>0.13290074579686653</v>
      </c>
      <c r="G36" s="93">
        <v>0.15313482110688376</v>
      </c>
      <c r="H36" s="93">
        <v>7.2268573480893619E-2</v>
      </c>
      <c r="I36" s="7">
        <v>0.13775391374913276</v>
      </c>
      <c r="J36" s="7">
        <v>0.103507970441568</v>
      </c>
      <c r="K36" s="7">
        <v>5.9272798408566391E-2</v>
      </c>
      <c r="L36" s="8">
        <v>0.10764187366515153</v>
      </c>
      <c r="M36" s="8">
        <v>0.10358198013430654</v>
      </c>
      <c r="N36" s="8">
        <v>7.1701805711242614E-2</v>
      </c>
      <c r="O36" s="9">
        <v>0</v>
      </c>
      <c r="P36" s="9">
        <v>0</v>
      </c>
      <c r="Q36" s="9">
        <v>0</v>
      </c>
      <c r="R36" s="9">
        <v>0</v>
      </c>
      <c r="S36" s="9">
        <v>6.8002664531249993E-2</v>
      </c>
      <c r="T36" s="9">
        <v>5.4937880426530646E-2</v>
      </c>
      <c r="U36" s="142">
        <v>0</v>
      </c>
      <c r="V36" s="142">
        <v>0</v>
      </c>
      <c r="W36" s="142">
        <v>0</v>
      </c>
      <c r="X36" s="142">
        <v>0</v>
      </c>
      <c r="Y36" s="142">
        <f>+S36-$AH$80</f>
        <v>6.7041664531249989E-2</v>
      </c>
      <c r="Z36" s="142">
        <f t="shared" si="1"/>
        <v>5.4546880426530643E-2</v>
      </c>
      <c r="AA36" s="1">
        <f t="shared" si="2"/>
        <v>41395</v>
      </c>
    </row>
    <row r="37" spans="1:28">
      <c r="A37" s="1">
        <v>41426</v>
      </c>
      <c r="B37" s="13">
        <v>35</v>
      </c>
      <c r="C37" s="94">
        <v>0.13597636661151666</v>
      </c>
      <c r="D37" s="94">
        <v>0.16697178844808</v>
      </c>
      <c r="E37" s="94">
        <v>5.6799660288630038E-2</v>
      </c>
      <c r="F37" s="93">
        <v>0.12988738161151664</v>
      </c>
      <c r="G37" s="93">
        <v>0.15204316844808</v>
      </c>
      <c r="H37" s="93">
        <v>6.8004245288630027E-2</v>
      </c>
      <c r="I37" s="7">
        <v>0.13636137686666663</v>
      </c>
      <c r="J37" s="7">
        <v>0.11444718156666664</v>
      </c>
      <c r="K37" s="7">
        <v>6.3681453674999958E-2</v>
      </c>
      <c r="L37" s="8">
        <v>0.10685151300000001</v>
      </c>
      <c r="M37" s="8">
        <v>0.10167709107692309</v>
      </c>
      <c r="N37" s="8">
        <v>6.7174839905882341E-2</v>
      </c>
      <c r="O37" s="9">
        <v>0.14374090869999998</v>
      </c>
      <c r="P37" s="9">
        <v>0.1166319074</v>
      </c>
      <c r="Q37" s="9">
        <v>9.2819911000000019E-2</v>
      </c>
      <c r="R37" s="9">
        <v>7.4509157400000012E-2</v>
      </c>
      <c r="S37" s="9">
        <v>0</v>
      </c>
      <c r="T37" s="9">
        <v>5.028602184999998E-2</v>
      </c>
      <c r="U37" s="142">
        <f>O37-$AE$80</f>
        <v>0.13888890869999998</v>
      </c>
      <c r="V37" s="142">
        <f>+P37-$AF$80</f>
        <v>0.1130079074</v>
      </c>
      <c r="W37" s="142">
        <f>+Q37-$AG$80</f>
        <v>9.0889911000000018E-2</v>
      </c>
      <c r="X37" s="142">
        <f>+R37-$AH$80</f>
        <v>7.3548157400000008E-2</v>
      </c>
      <c r="Y37" s="142">
        <v>0</v>
      </c>
      <c r="Z37" s="142">
        <f t="shared" si="1"/>
        <v>4.9895021849999978E-2</v>
      </c>
      <c r="AA37" s="1">
        <f t="shared" si="2"/>
        <v>41426</v>
      </c>
    </row>
    <row r="38" spans="1:28">
      <c r="A38" s="1">
        <v>41456</v>
      </c>
      <c r="B38" s="13">
        <v>36</v>
      </c>
      <c r="C38" s="94">
        <v>0.14515818233832517</v>
      </c>
      <c r="D38" s="94">
        <v>0.17806967266404788</v>
      </c>
      <c r="E38" s="94">
        <v>6.4440325981345872E-2</v>
      </c>
      <c r="F38" s="93">
        <v>0.13906919733832518</v>
      </c>
      <c r="G38" s="93">
        <v>0.16314105266404788</v>
      </c>
      <c r="H38" s="93">
        <v>7.5644910981345875E-2</v>
      </c>
      <c r="I38" s="7">
        <v>0.14652289263467741</v>
      </c>
      <c r="J38" s="7">
        <v>0.1233649411709678</v>
      </c>
      <c r="K38" s="7">
        <v>6.8879790275806443E-2</v>
      </c>
      <c r="L38" s="8">
        <v>0.11571901005362324</v>
      </c>
      <c r="M38" s="8">
        <v>0.1101164018589928</v>
      </c>
      <c r="N38" s="8">
        <v>7.3395156418045129E-2</v>
      </c>
      <c r="O38" s="9">
        <v>0.1539388465847826</v>
      </c>
      <c r="P38" s="9">
        <v>0.12582325660543478</v>
      </c>
      <c r="Q38" s="9">
        <v>0</v>
      </c>
      <c r="R38" s="9">
        <v>0</v>
      </c>
      <c r="S38" s="9">
        <v>0</v>
      </c>
      <c r="T38" s="9">
        <v>5.8542026384615406E-2</v>
      </c>
      <c r="U38" s="142">
        <f>O38-$AE$80</f>
        <v>0.14908684658478261</v>
      </c>
      <c r="V38" s="142">
        <f>+P38-$AF$80</f>
        <v>0.12219925660543478</v>
      </c>
      <c r="W38" s="142">
        <v>0</v>
      </c>
      <c r="X38" s="142">
        <v>0</v>
      </c>
      <c r="Y38" s="142">
        <v>0</v>
      </c>
      <c r="Z38" s="142">
        <f t="shared" si="1"/>
        <v>5.8151026384615404E-2</v>
      </c>
      <c r="AA38" s="1">
        <f t="shared" si="2"/>
        <v>41456</v>
      </c>
    </row>
    <row r="39" spans="1:28">
      <c r="A39" s="1">
        <v>41487</v>
      </c>
      <c r="B39" s="13">
        <v>37</v>
      </c>
      <c r="C39" s="94">
        <v>0.12665141594328691</v>
      </c>
      <c r="D39" s="94">
        <v>0.15356956638452959</v>
      </c>
      <c r="E39" s="94">
        <v>6.0900638343011515E-2</v>
      </c>
      <c r="F39" s="93">
        <v>0.13429030594328692</v>
      </c>
      <c r="G39" s="93">
        <v>0.15809342138452959</v>
      </c>
      <c r="H39" s="93">
        <v>7.2386378343011509E-2</v>
      </c>
      <c r="I39" s="7">
        <v>9.3992910428225787E-2</v>
      </c>
      <c r="J39" s="7">
        <v>8.7482093622580623E-2</v>
      </c>
      <c r="K39" s="7">
        <v>5.4520519345161285E-2</v>
      </c>
      <c r="L39" s="8">
        <v>8.3968627873015858E-2</v>
      </c>
      <c r="M39" s="8">
        <v>8.1565749739259216E-2</v>
      </c>
      <c r="N39" s="8">
        <v>5.6442329110489492E-2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5.5768265294736823E-2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f t="shared" si="1"/>
        <v>5.537726529473682E-2</v>
      </c>
      <c r="AA39" s="1">
        <f t="shared" si="2"/>
        <v>41487</v>
      </c>
    </row>
    <row r="40" spans="1:28">
      <c r="A40" s="1">
        <v>41518</v>
      </c>
      <c r="B40" s="13">
        <v>38</v>
      </c>
      <c r="C40" s="94">
        <v>0.129544286664043</v>
      </c>
      <c r="D40" s="94">
        <v>0.15784568345702757</v>
      </c>
      <c r="E40" s="94">
        <v>6.2771004583923082E-2</v>
      </c>
      <c r="F40" s="93">
        <v>0.13718317666404301</v>
      </c>
      <c r="G40" s="93">
        <v>0.16236953845702756</v>
      </c>
      <c r="H40" s="93">
        <v>7.4256744583923076E-2</v>
      </c>
      <c r="I40" s="7">
        <v>0.10600410939919359</v>
      </c>
      <c r="J40" s="7">
        <v>9.0086626922580612E-2</v>
      </c>
      <c r="K40" s="7">
        <v>5.2985095466129013E-2</v>
      </c>
      <c r="L40" s="8">
        <v>9.4560407487878778E-2</v>
      </c>
      <c r="M40" s="8">
        <v>8.4826321567883195E-2</v>
      </c>
      <c r="N40" s="8">
        <v>5.4199304744927554E-2</v>
      </c>
      <c r="O40" s="9">
        <v>0</v>
      </c>
      <c r="P40" s="9">
        <v>0</v>
      </c>
      <c r="Q40" s="9">
        <v>8.0529133857142818E-2</v>
      </c>
      <c r="R40" s="9">
        <v>7.17167517966667E-2</v>
      </c>
      <c r="S40" s="9">
        <v>0</v>
      </c>
      <c r="T40" s="9">
        <v>5.1309496001709393E-2</v>
      </c>
      <c r="U40" s="142">
        <v>0</v>
      </c>
      <c r="V40" s="142">
        <v>0</v>
      </c>
      <c r="W40" s="142">
        <f>+Q40-$AG$80</f>
        <v>7.8599133857142817E-2</v>
      </c>
      <c r="X40" s="142">
        <f>+R40-$AH$80</f>
        <v>7.0755751796666697E-2</v>
      </c>
      <c r="Y40" s="142">
        <v>0</v>
      </c>
      <c r="Z40" s="142">
        <f t="shared" si="1"/>
        <v>5.091849600170939E-2</v>
      </c>
      <c r="AA40" s="1">
        <f t="shared" si="2"/>
        <v>41518</v>
      </c>
    </row>
    <row r="41" spans="1:28">
      <c r="A41" s="1">
        <v>41548</v>
      </c>
      <c r="B41" s="13">
        <v>39</v>
      </c>
      <c r="C41" s="94">
        <v>0.13357971526740231</v>
      </c>
      <c r="D41" s="94">
        <v>0.16317307772507639</v>
      </c>
      <c r="E41" s="94">
        <v>6.5819249132902574E-2</v>
      </c>
      <c r="F41" s="93">
        <v>0.14121860526740232</v>
      </c>
      <c r="G41" s="93">
        <v>0.16769693272507635</v>
      </c>
      <c r="H41" s="93">
        <v>7.7304989132902568E-2</v>
      </c>
      <c r="I41" s="7">
        <v>0.10634947846129035</v>
      </c>
      <c r="J41" s="7">
        <v>9.0397670713207492E-2</v>
      </c>
      <c r="K41" s="7">
        <v>5.5316218568674691E-2</v>
      </c>
      <c r="L41" s="8">
        <v>8.4756600359420273E-2</v>
      </c>
      <c r="M41" s="8">
        <v>8.1334611433935028E-2</v>
      </c>
      <c r="N41" s="8">
        <v>6.259616847173248E-2</v>
      </c>
      <c r="O41" s="9">
        <v>0</v>
      </c>
      <c r="P41" s="9">
        <v>0</v>
      </c>
      <c r="Q41" s="9">
        <v>0</v>
      </c>
      <c r="R41" s="9">
        <v>0</v>
      </c>
      <c r="S41" s="9">
        <v>6.6941443988858707E-2</v>
      </c>
      <c r="T41" s="9">
        <v>5.7520870936170171E-2</v>
      </c>
      <c r="U41" s="142">
        <v>0</v>
      </c>
      <c r="V41" s="142">
        <v>0</v>
      </c>
      <c r="W41" s="142">
        <v>0</v>
      </c>
      <c r="X41" s="142">
        <v>0</v>
      </c>
      <c r="Y41" s="142">
        <f>+S41-$AH$80</f>
        <v>6.5980443988858703E-2</v>
      </c>
      <c r="Z41" s="142">
        <f t="shared" si="1"/>
        <v>5.7129870936170168E-2</v>
      </c>
      <c r="AA41" s="1">
        <f t="shared" si="2"/>
        <v>41548</v>
      </c>
    </row>
    <row r="42" spans="1:28">
      <c r="A42" s="1">
        <v>41579</v>
      </c>
      <c r="B42" s="13">
        <v>40</v>
      </c>
      <c r="C42" s="94">
        <v>0.12203140375864649</v>
      </c>
      <c r="D42" s="94">
        <v>0.15172762260324038</v>
      </c>
      <c r="E42" s="94">
        <v>5.447856698532761E-2</v>
      </c>
      <c r="F42" s="93">
        <v>0.1296702937586465</v>
      </c>
      <c r="G42" s="93">
        <v>0.15625147760324035</v>
      </c>
      <c r="H42" s="93">
        <v>6.5964306985327611E-2</v>
      </c>
      <c r="I42" s="7">
        <v>0.11121401211666665</v>
      </c>
      <c r="J42" s="7">
        <v>8.0265642899999975E-2</v>
      </c>
      <c r="K42" s="7">
        <v>4.7497692300000019E-2</v>
      </c>
      <c r="L42" s="8">
        <v>9.3822989066666668E-2</v>
      </c>
      <c r="M42" s="8">
        <v>7.6740627446153883E-2</v>
      </c>
      <c r="N42" s="8">
        <v>4.9947914258823542E-2</v>
      </c>
      <c r="O42" s="9">
        <v>0</v>
      </c>
      <c r="P42" s="9">
        <v>0</v>
      </c>
      <c r="Q42" s="9">
        <v>7.8909332249999992E-2</v>
      </c>
      <c r="R42" s="9">
        <v>6.4607007399999986E-2</v>
      </c>
      <c r="S42" s="9">
        <v>0</v>
      </c>
      <c r="T42" s="9">
        <v>4.7197339550000009E-2</v>
      </c>
      <c r="U42" s="142">
        <v>0</v>
      </c>
      <c r="V42" s="142">
        <v>0</v>
      </c>
      <c r="W42" s="142">
        <f>+Q42-$AG$80</f>
        <v>7.697933224999999E-2</v>
      </c>
      <c r="X42" s="142">
        <f>+R42-$AH$80</f>
        <v>6.3646007399999982E-2</v>
      </c>
      <c r="Y42" s="142">
        <v>0</v>
      </c>
      <c r="Z42" s="142">
        <f t="shared" si="1"/>
        <v>4.6806339550000006E-2</v>
      </c>
      <c r="AA42" s="1">
        <f t="shared" si="2"/>
        <v>41579</v>
      </c>
    </row>
    <row r="43" spans="1:28">
      <c r="A43" s="1">
        <v>41609</v>
      </c>
      <c r="B43" s="13">
        <v>41</v>
      </c>
      <c r="C43" s="94">
        <v>0.14672787828197814</v>
      </c>
      <c r="D43" s="94">
        <v>0.17888243080197913</v>
      </c>
      <c r="E43" s="94">
        <v>7.6886274245067499E-2</v>
      </c>
      <c r="F43" s="93">
        <v>0.15436676828197815</v>
      </c>
      <c r="G43" s="93">
        <v>0.18340628580197912</v>
      </c>
      <c r="H43" s="93">
        <v>8.8372014245067493E-2</v>
      </c>
      <c r="I43" s="7">
        <v>0.14038169797419348</v>
      </c>
      <c r="J43" s="7">
        <v>0.10509561517419351</v>
      </c>
      <c r="K43" s="7">
        <v>6.7906927558064503E-2</v>
      </c>
      <c r="L43" s="8">
        <v>0.11839029156666668</v>
      </c>
      <c r="M43" s="8">
        <v>0.1026043336</v>
      </c>
      <c r="N43" s="8">
        <v>6.942971370279323E-2</v>
      </c>
      <c r="O43" s="9">
        <v>0.12862946120000004</v>
      </c>
      <c r="P43" s="9">
        <v>0.1064961265</v>
      </c>
      <c r="Q43" s="9">
        <v>0</v>
      </c>
      <c r="R43" s="9">
        <v>0</v>
      </c>
      <c r="S43" s="9">
        <v>0</v>
      </c>
      <c r="T43" s="9">
        <v>6.8835417137735777E-2</v>
      </c>
      <c r="U43" s="142">
        <f>O43-$AE$80</f>
        <v>0.12377746120000005</v>
      </c>
      <c r="V43" s="142">
        <f>+P43-$AF$80</f>
        <v>0.10287212649999999</v>
      </c>
      <c r="W43" s="142">
        <v>0</v>
      </c>
      <c r="X43" s="142">
        <v>0</v>
      </c>
      <c r="Y43" s="142">
        <v>0</v>
      </c>
      <c r="Z43" s="142">
        <f t="shared" si="1"/>
        <v>6.8444417137735775E-2</v>
      </c>
      <c r="AA43" s="1">
        <f t="shared" si="2"/>
        <v>41609</v>
      </c>
    </row>
    <row r="44" spans="1:28">
      <c r="A44" s="1">
        <v>41640</v>
      </c>
      <c r="B44" s="13">
        <v>42</v>
      </c>
      <c r="C44" s="94">
        <v>0.11297854055620624</v>
      </c>
      <c r="D44" s="94">
        <v>0.14418432048918556</v>
      </c>
      <c r="E44" s="94">
        <v>4.4604254514324038E-2</v>
      </c>
      <c r="F44" s="93">
        <v>0.12061743055620623</v>
      </c>
      <c r="G44" s="93">
        <v>0.14870817548918552</v>
      </c>
      <c r="H44" s="93">
        <v>5.6089994514324039E-2</v>
      </c>
      <c r="I44" s="7">
        <v>0.10528797819696975</v>
      </c>
      <c r="J44" s="7">
        <v>7.1463311242424221E-2</v>
      </c>
      <c r="K44" s="7">
        <v>3.516161078113636E-2</v>
      </c>
      <c r="L44" s="8">
        <v>9.2532282727272708E-2</v>
      </c>
      <c r="M44" s="8">
        <v>6.979801851748256E-2</v>
      </c>
      <c r="N44" s="8">
        <v>3.6957085203422474E-2</v>
      </c>
      <c r="O44" s="9">
        <v>0.10262318545454546</v>
      </c>
      <c r="P44" s="9">
        <v>7.8512100181818201E-2</v>
      </c>
      <c r="Q44" s="9">
        <v>0</v>
      </c>
      <c r="R44" s="9">
        <v>0</v>
      </c>
      <c r="S44" s="9">
        <v>0</v>
      </c>
      <c r="T44" s="9">
        <v>3.3798892651909093E-2</v>
      </c>
      <c r="U44" s="142">
        <f>O44-$AE$80</f>
        <v>9.7771185454545467E-2</v>
      </c>
      <c r="V44" s="142">
        <f>+P44-$AF$80</f>
        <v>7.4888100181818198E-2</v>
      </c>
      <c r="W44" s="142">
        <v>0</v>
      </c>
      <c r="X44" s="142">
        <v>0</v>
      </c>
      <c r="Y44" s="142">
        <v>0</v>
      </c>
      <c r="Z44" s="142">
        <f t="shared" si="1"/>
        <v>3.3407892651909091E-2</v>
      </c>
      <c r="AA44" s="1">
        <f t="shared" si="2"/>
        <v>41640</v>
      </c>
    </row>
    <row r="45" spans="1:28">
      <c r="A45" s="1">
        <v>41671</v>
      </c>
      <c r="B45" s="13">
        <v>43</v>
      </c>
      <c r="C45" s="94">
        <v>8.4621496556710293E-2</v>
      </c>
      <c r="D45" s="94">
        <v>0.11089875190043651</v>
      </c>
      <c r="E45" s="94">
        <v>2.6691857227123562E-2</v>
      </c>
      <c r="F45" s="93">
        <v>9.8154491556710299E-2</v>
      </c>
      <c r="G45" s="93">
        <v>0.1236430919004365</v>
      </c>
      <c r="H45" s="93">
        <v>3.7833512227123563E-2</v>
      </c>
      <c r="I45" s="7">
        <v>9.1504708232142851E-2</v>
      </c>
      <c r="J45" s="7">
        <v>5.0848712357142861E-2</v>
      </c>
      <c r="K45" s="7">
        <v>2.0673125384910711E-2</v>
      </c>
      <c r="L45" s="8">
        <v>7.1841169499999996E-2</v>
      </c>
      <c r="M45" s="8">
        <v>5.2135480193548363E-2</v>
      </c>
      <c r="N45" s="8">
        <v>2.2452707980526319E-2</v>
      </c>
      <c r="O45" s="9">
        <v>8.3317337999999991E-2</v>
      </c>
      <c r="P45" s="9">
        <v>5.6797937500000006E-2</v>
      </c>
      <c r="Q45" s="9">
        <v>0</v>
      </c>
      <c r="R45" s="9">
        <v>0</v>
      </c>
      <c r="S45" s="9">
        <v>0</v>
      </c>
      <c r="T45" s="9">
        <v>2.3002570660377367E-2</v>
      </c>
      <c r="U45" s="142">
        <f>O45-$AE$80</f>
        <v>7.8465337999999996E-2</v>
      </c>
      <c r="V45" s="142">
        <f>+P45-$AF$80</f>
        <v>5.3173937500000004E-2</v>
      </c>
      <c r="W45" s="142">
        <v>0</v>
      </c>
      <c r="X45" s="142">
        <v>0</v>
      </c>
      <c r="Y45" s="142">
        <v>0</v>
      </c>
      <c r="Z45" s="142">
        <f t="shared" si="1"/>
        <v>2.2611570660377368E-2</v>
      </c>
      <c r="AA45" s="1">
        <f t="shared" si="2"/>
        <v>41671</v>
      </c>
    </row>
    <row r="46" spans="1:28">
      <c r="A46" s="1">
        <v>41699</v>
      </c>
      <c r="B46" s="13">
        <v>44</v>
      </c>
      <c r="C46" s="94">
        <v>9.5119732799208351E-2</v>
      </c>
      <c r="D46" s="94">
        <v>0.11802542738418577</v>
      </c>
      <c r="E46" s="94">
        <v>3.9269578821386965E-2</v>
      </c>
      <c r="F46" s="93">
        <v>0.10865272779920833</v>
      </c>
      <c r="G46" s="93">
        <v>0.13076976738418578</v>
      </c>
      <c r="H46" s="93">
        <v>5.0411233821386965E-2</v>
      </c>
      <c r="I46" s="7">
        <v>9.2557142854838667E-2</v>
      </c>
      <c r="J46" s="7">
        <v>6.07636037741935E-2</v>
      </c>
      <c r="K46" s="7">
        <v>3.4817499459459465E-2</v>
      </c>
      <c r="L46" s="8">
        <v>8.0863467777777795E-2</v>
      </c>
      <c r="M46" s="8">
        <v>5.9835211851851852E-2</v>
      </c>
      <c r="N46" s="8">
        <v>3.3134792280701743E-2</v>
      </c>
      <c r="O46" s="9">
        <v>0</v>
      </c>
      <c r="P46" s="9">
        <v>0</v>
      </c>
      <c r="Q46" s="9">
        <v>6.572704261904759E-2</v>
      </c>
      <c r="R46" s="9">
        <v>5.0458829571428568E-2</v>
      </c>
      <c r="S46" s="9">
        <v>0</v>
      </c>
      <c r="T46" s="9">
        <v>2.9183351031746033E-2</v>
      </c>
      <c r="U46" s="142">
        <v>0</v>
      </c>
      <c r="V46" s="142">
        <v>0</v>
      </c>
      <c r="W46" s="142">
        <f>+Q46-$AG$80</f>
        <v>6.3797042619047589E-2</v>
      </c>
      <c r="X46" s="142">
        <f>+R46-$AH$80</f>
        <v>4.9497829571428564E-2</v>
      </c>
      <c r="Y46" s="142">
        <v>0</v>
      </c>
      <c r="Z46" s="142">
        <f t="shared" si="1"/>
        <v>2.8792351031746034E-2</v>
      </c>
      <c r="AA46" s="1">
        <f t="shared" si="2"/>
        <v>41699</v>
      </c>
    </row>
    <row r="47" spans="1:28">
      <c r="A47" s="1">
        <v>41730</v>
      </c>
      <c r="B47" s="13">
        <v>45</v>
      </c>
      <c r="C47" s="94">
        <v>9.6356961674335856E-2</v>
      </c>
      <c r="D47" s="94">
        <v>0.11630403078841772</v>
      </c>
      <c r="E47" s="94">
        <v>4.2504412278012986E-2</v>
      </c>
      <c r="F47" s="93">
        <v>0.10988995667433583</v>
      </c>
      <c r="G47" s="93">
        <v>0.12904837078841772</v>
      </c>
      <c r="H47" s="93">
        <v>5.3646067278012986E-2</v>
      </c>
      <c r="I47" s="7">
        <v>7.9945865250833303E-2</v>
      </c>
      <c r="J47" s="7">
        <v>6.4871892201666656E-2</v>
      </c>
      <c r="K47" s="7">
        <v>3.8982330305000007E-2</v>
      </c>
      <c r="L47" s="8">
        <v>6.9871277412121208E-2</v>
      </c>
      <c r="M47" s="8">
        <v>6.1429845399999988E-2</v>
      </c>
      <c r="N47" s="8">
        <v>3.8104594226206906E-2</v>
      </c>
      <c r="O47" s="9">
        <v>0</v>
      </c>
      <c r="P47" s="9">
        <v>0</v>
      </c>
      <c r="Q47" s="9">
        <v>0</v>
      </c>
      <c r="R47" s="9">
        <v>0</v>
      </c>
      <c r="S47" s="9">
        <v>4.9455037352380951E-2</v>
      </c>
      <c r="T47" s="9">
        <v>3.3011883334463275E-2</v>
      </c>
      <c r="U47" s="142">
        <v>0</v>
      </c>
      <c r="V47" s="142">
        <v>0</v>
      </c>
      <c r="W47" s="142">
        <v>0</v>
      </c>
      <c r="X47" s="142">
        <v>0</v>
      </c>
      <c r="Y47" s="142">
        <f>+S47-$AH$80</f>
        <v>4.8494037352380948E-2</v>
      </c>
      <c r="Z47" s="142">
        <f t="shared" si="1"/>
        <v>3.2620883334463273E-2</v>
      </c>
      <c r="AA47" s="1">
        <f t="shared" si="2"/>
        <v>41730</v>
      </c>
      <c r="AB47" s="56"/>
    </row>
    <row r="48" spans="1:28">
      <c r="A48" s="1">
        <v>41760</v>
      </c>
      <c r="B48" s="13">
        <v>46</v>
      </c>
      <c r="C48" s="94">
        <v>0.11195465161979133</v>
      </c>
      <c r="D48" s="94">
        <v>0.13191960067179262</v>
      </c>
      <c r="E48" s="94">
        <v>5.7713666509756192E-2</v>
      </c>
      <c r="F48" s="93">
        <v>0.12548764661979131</v>
      </c>
      <c r="G48" s="93">
        <v>0.14466394067179261</v>
      </c>
      <c r="H48" s="93">
        <v>6.8855321509756193E-2</v>
      </c>
      <c r="I48" s="7">
        <v>9.5833841466935438E-2</v>
      </c>
      <c r="J48" s="7">
        <v>7.9433192975806394E-2</v>
      </c>
      <c r="K48" s="7">
        <v>5.4418847822580656E-2</v>
      </c>
      <c r="L48" s="8">
        <v>8.2913727574603205E-2</v>
      </c>
      <c r="M48" s="8">
        <v>7.4023595499259257E-2</v>
      </c>
      <c r="N48" s="8">
        <v>5.463088111048954E-2</v>
      </c>
      <c r="O48" s="9">
        <v>0</v>
      </c>
      <c r="P48" s="9">
        <v>0</v>
      </c>
      <c r="Q48" s="9">
        <v>0</v>
      </c>
      <c r="R48" s="9">
        <v>0</v>
      </c>
      <c r="S48" s="9">
        <v>5.9335652407440487E-2</v>
      </c>
      <c r="T48" s="9">
        <v>5.1049604038418087E-2</v>
      </c>
      <c r="U48" s="142">
        <v>0</v>
      </c>
      <c r="V48" s="142">
        <v>0</v>
      </c>
      <c r="W48" s="142">
        <v>0</v>
      </c>
      <c r="X48" s="142">
        <v>0</v>
      </c>
      <c r="Y48" s="142">
        <f>+S48-$AH$80</f>
        <v>5.8374652407440483E-2</v>
      </c>
      <c r="Z48" s="142">
        <f t="shared" si="1"/>
        <v>5.0658604038418084E-2</v>
      </c>
      <c r="AA48" s="1">
        <f t="shared" si="2"/>
        <v>41760</v>
      </c>
      <c r="AB48" s="57"/>
    </row>
    <row r="49" spans="1:28">
      <c r="A49" s="1">
        <v>41791</v>
      </c>
      <c r="B49" s="13">
        <v>47</v>
      </c>
      <c r="C49" s="94">
        <v>0.12094087521544382</v>
      </c>
      <c r="D49" s="94">
        <v>0.13915903379781899</v>
      </c>
      <c r="E49" s="94">
        <v>6.9011450623945605E-2</v>
      </c>
      <c r="F49" s="93">
        <v>0.1344738702154438</v>
      </c>
      <c r="G49" s="93">
        <v>0.15190337379781901</v>
      </c>
      <c r="H49" s="93">
        <v>8.0153105623945606E-2</v>
      </c>
      <c r="I49" s="7">
        <v>0.10723445</v>
      </c>
      <c r="J49" s="7">
        <v>8.8308129999999999E-2</v>
      </c>
      <c r="K49" s="7">
        <v>6.1990299999999998E-2</v>
      </c>
      <c r="L49" s="8">
        <v>9.6088850000000003E-2</v>
      </c>
      <c r="M49" s="8">
        <v>8.328816E-2</v>
      </c>
      <c r="N49" s="8">
        <v>6.0120630000000001E-2</v>
      </c>
      <c r="O49" s="9">
        <v>0.11077997000000001</v>
      </c>
      <c r="P49" s="9">
        <v>9.6119750000000004E-2</v>
      </c>
      <c r="Q49" s="9">
        <v>7.9191510000000007E-2</v>
      </c>
      <c r="R49" s="9">
        <v>6.8784540000000005E-2</v>
      </c>
      <c r="S49" s="9">
        <v>0</v>
      </c>
      <c r="T49" s="9">
        <v>5.495825E-2</v>
      </c>
      <c r="U49" s="142">
        <f>O49-$AE$80</f>
        <v>0.10592797000000001</v>
      </c>
      <c r="V49" s="142">
        <f>+P49-$AF$80</f>
        <v>9.2495750000000002E-2</v>
      </c>
      <c r="W49" s="142">
        <f>+Q49-$AG$80</f>
        <v>7.7261510000000005E-2</v>
      </c>
      <c r="X49" s="142">
        <f>+R49-$AH$80</f>
        <v>6.7823540000000002E-2</v>
      </c>
      <c r="Y49" s="142">
        <v>0</v>
      </c>
      <c r="Z49" s="142">
        <f t="shared" si="1"/>
        <v>5.4567249999999998E-2</v>
      </c>
      <c r="AA49" s="1">
        <f t="shared" si="2"/>
        <v>41791</v>
      </c>
      <c r="AB49" s="56"/>
    </row>
    <row r="50" spans="1:28">
      <c r="A50" s="1">
        <v>41821</v>
      </c>
      <c r="B50" s="13">
        <v>48</v>
      </c>
      <c r="C50" s="94">
        <v>0.11779935865970076</v>
      </c>
      <c r="D50" s="94">
        <v>0.13904144599323956</v>
      </c>
      <c r="E50" s="94">
        <v>6.3837569056166263E-2</v>
      </c>
      <c r="F50" s="93">
        <v>0.13133235365970075</v>
      </c>
      <c r="G50" s="93">
        <v>0.15178578599323955</v>
      </c>
      <c r="H50" s="93">
        <v>7.4979224056166263E-2</v>
      </c>
      <c r="I50" s="7">
        <v>0.10527582000000001</v>
      </c>
      <c r="J50" s="7">
        <v>8.5691240000000002E-2</v>
      </c>
      <c r="K50" s="7">
        <v>5.6470760000000002E-2</v>
      </c>
      <c r="L50" s="8">
        <v>9.2054339999999998E-2</v>
      </c>
      <c r="M50" s="8">
        <v>7.9440010000000005E-2</v>
      </c>
      <c r="N50" s="8">
        <v>5.6774930000000001E-2</v>
      </c>
      <c r="O50" s="9">
        <v>0.10337781</v>
      </c>
      <c r="P50" s="9">
        <v>8.8555549999999997E-2</v>
      </c>
      <c r="Q50" s="9">
        <v>0</v>
      </c>
      <c r="R50" s="9">
        <v>0</v>
      </c>
      <c r="S50" s="9">
        <v>0</v>
      </c>
      <c r="T50" s="9">
        <v>5.201704E-2</v>
      </c>
      <c r="U50" s="142">
        <f>O50-$AE$80</f>
        <v>9.8525810000000005E-2</v>
      </c>
      <c r="V50" s="142">
        <f>+P50-$AF$80</f>
        <v>8.4931549999999995E-2</v>
      </c>
      <c r="W50" s="142">
        <v>0</v>
      </c>
      <c r="X50" s="142">
        <v>0</v>
      </c>
      <c r="Y50" s="142">
        <v>0</v>
      </c>
      <c r="Z50" s="142">
        <f t="shared" si="1"/>
        <v>5.1626039999999998E-2</v>
      </c>
      <c r="AA50" s="1">
        <f t="shared" si="2"/>
        <v>41821</v>
      </c>
    </row>
    <row r="51" spans="1:28">
      <c r="A51" s="1">
        <v>41852</v>
      </c>
      <c r="B51" s="13">
        <v>49</v>
      </c>
      <c r="C51" s="94">
        <v>0.12225384915931532</v>
      </c>
      <c r="D51" s="94">
        <v>0.14307002527572518</v>
      </c>
      <c r="E51" s="94">
        <v>6.8402825115990953E-2</v>
      </c>
      <c r="F51" s="93">
        <v>0.1357868441593153</v>
      </c>
      <c r="G51" s="93">
        <v>0.15581436527572518</v>
      </c>
      <c r="H51" s="93">
        <v>7.954448011599094E-2</v>
      </c>
      <c r="I51" s="7">
        <v>0.10704316613145157</v>
      </c>
      <c r="J51" s="7">
        <v>8.842851357258058E-2</v>
      </c>
      <c r="K51" s="7">
        <v>6.0963303714112869E-2</v>
      </c>
      <c r="L51" s="8">
        <v>9.4316985000000006E-2</v>
      </c>
      <c r="M51" s="8">
        <v>8.2318077000000003E-2</v>
      </c>
      <c r="N51" s="8">
        <v>6.1367357999999997E-2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5.8505213774468136E-2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f t="shared" si="1"/>
        <v>5.8114213774468133E-2</v>
      </c>
      <c r="AA51" s="1">
        <f t="shared" si="2"/>
        <v>41852</v>
      </c>
    </row>
    <row r="52" spans="1:28">
      <c r="A52" s="1">
        <v>41883</v>
      </c>
      <c r="B52" s="13">
        <v>50</v>
      </c>
      <c r="C52" s="94">
        <v>0.13222368330348461</v>
      </c>
      <c r="D52" s="94">
        <v>0.15380779682208104</v>
      </c>
      <c r="E52" s="94">
        <v>7.7729048249955565E-2</v>
      </c>
      <c r="F52" s="93">
        <v>0.1457566783034846</v>
      </c>
      <c r="G52" s="93">
        <v>0.16655213682208103</v>
      </c>
      <c r="H52" s="93">
        <v>8.8870703249955552E-2</v>
      </c>
      <c r="I52" s="7">
        <v>0.119619007</v>
      </c>
      <c r="J52" s="7">
        <v>0.10210443700000001</v>
      </c>
      <c r="K52" s="7">
        <v>6.8277651999999994E-2</v>
      </c>
      <c r="L52" s="8">
        <v>0.10477315099999999</v>
      </c>
      <c r="M52" s="8">
        <v>9.5861492000000006E-2</v>
      </c>
      <c r="N52" s="8">
        <v>6.8788367000000003E-2</v>
      </c>
      <c r="O52" s="9">
        <v>0</v>
      </c>
      <c r="P52" s="9">
        <v>0</v>
      </c>
      <c r="Q52" s="9">
        <v>9.1722105999999998E-2</v>
      </c>
      <c r="R52" s="9">
        <v>8.3682707999999995E-2</v>
      </c>
      <c r="S52" s="9">
        <v>0</v>
      </c>
      <c r="T52" s="9">
        <v>6.4945870000000003E-2</v>
      </c>
      <c r="U52" s="142">
        <v>0</v>
      </c>
      <c r="V52" s="142">
        <v>0</v>
      </c>
      <c r="W52" s="142">
        <f>+Q52-$AG$80</f>
        <v>8.9792105999999997E-2</v>
      </c>
      <c r="X52" s="142">
        <f>+R52-$AH$80</f>
        <v>8.2721707999999991E-2</v>
      </c>
      <c r="Y52" s="142">
        <v>0</v>
      </c>
      <c r="Z52" s="142">
        <f t="shared" si="1"/>
        <v>6.455487E-2</v>
      </c>
      <c r="AA52" s="1">
        <f t="shared" si="2"/>
        <v>41883</v>
      </c>
    </row>
    <row r="53" spans="1:28">
      <c r="A53" s="1">
        <v>41913</v>
      </c>
      <c r="B53" s="13">
        <v>51</v>
      </c>
      <c r="C53" s="94">
        <v>0.12981140088422763</v>
      </c>
      <c r="D53" s="94">
        <v>0.15537965723614641</v>
      </c>
      <c r="E53" s="94">
        <v>7.2575457256144393E-2</v>
      </c>
      <c r="F53" s="93">
        <v>0.14334439588422762</v>
      </c>
      <c r="G53" s="93">
        <v>0.16812399723614641</v>
      </c>
      <c r="H53" s="93">
        <v>8.3717112256144394E-2</v>
      </c>
      <c r="I53" s="7">
        <v>0.121272</v>
      </c>
      <c r="J53" s="7">
        <v>0.102677</v>
      </c>
      <c r="K53" s="7">
        <v>6.2520999999999993E-2</v>
      </c>
      <c r="L53" s="8">
        <v>0.10519299999999999</v>
      </c>
      <c r="M53" s="8">
        <v>9.6671000000000007E-2</v>
      </c>
      <c r="N53" s="8">
        <v>6.3086000000000003E-2</v>
      </c>
      <c r="O53" s="9">
        <v>0</v>
      </c>
      <c r="P53" s="9">
        <v>0</v>
      </c>
      <c r="Q53" s="9">
        <v>0</v>
      </c>
      <c r="R53" s="9">
        <v>0</v>
      </c>
      <c r="S53" s="9">
        <v>8.2974000000000006E-2</v>
      </c>
      <c r="T53" s="9">
        <v>6.0174999999999999E-2</v>
      </c>
      <c r="U53" s="142">
        <v>0</v>
      </c>
      <c r="V53" s="142">
        <v>0</v>
      </c>
      <c r="W53" s="142">
        <v>0</v>
      </c>
      <c r="X53" s="142">
        <v>0</v>
      </c>
      <c r="Y53" s="142">
        <f>+S53-$AH$80</f>
        <v>8.2013000000000003E-2</v>
      </c>
      <c r="Z53" s="142">
        <f t="shared" si="1"/>
        <v>5.9783999999999997E-2</v>
      </c>
      <c r="AA53" s="1">
        <f t="shared" si="2"/>
        <v>41913</v>
      </c>
    </row>
    <row r="54" spans="1:28">
      <c r="A54" s="1">
        <v>41944</v>
      </c>
      <c r="B54" s="13">
        <v>52</v>
      </c>
      <c r="C54" s="94">
        <v>0.12138784888176456</v>
      </c>
      <c r="D54" s="94">
        <v>0.14557659798489481</v>
      </c>
      <c r="E54" s="94">
        <v>6.4805321805198976E-2</v>
      </c>
      <c r="F54" s="93">
        <v>0.13492084388176454</v>
      </c>
      <c r="G54" s="93">
        <v>0.1583209379848948</v>
      </c>
      <c r="H54" s="93">
        <v>7.5946976805198976E-2</v>
      </c>
      <c r="I54" s="7">
        <v>0.1214547</v>
      </c>
      <c r="J54" s="7">
        <v>9.13606E-2</v>
      </c>
      <c r="K54" s="7">
        <v>5.8319700000000002E-2</v>
      </c>
      <c r="L54" s="8">
        <v>0.1036743</v>
      </c>
      <c r="M54" s="8">
        <v>8.66865E-2</v>
      </c>
      <c r="N54" s="8">
        <v>5.71032E-2</v>
      </c>
      <c r="O54" s="9">
        <v>0</v>
      </c>
      <c r="P54" s="9">
        <v>0</v>
      </c>
      <c r="Q54" s="9">
        <v>8.8751999999999998E-2</v>
      </c>
      <c r="R54" s="9">
        <v>7.4648000000000006E-2</v>
      </c>
      <c r="S54" s="9">
        <v>0</v>
      </c>
      <c r="T54" s="9">
        <v>5.2441000000000002E-2</v>
      </c>
      <c r="U54" s="142">
        <v>0</v>
      </c>
      <c r="V54" s="142">
        <v>0</v>
      </c>
      <c r="W54" s="142">
        <f>+Q54-$AG$80</f>
        <v>8.6821999999999996E-2</v>
      </c>
      <c r="X54" s="142">
        <f>+R54-$AH$80</f>
        <v>7.3687000000000002E-2</v>
      </c>
      <c r="Y54" s="142">
        <v>0</v>
      </c>
      <c r="Z54" s="142">
        <f t="shared" si="1"/>
        <v>5.2049999999999999E-2</v>
      </c>
      <c r="AA54" s="1">
        <f t="shared" si="2"/>
        <v>41944</v>
      </c>
    </row>
    <row r="55" spans="1:28">
      <c r="A55" s="1">
        <v>41974</v>
      </c>
      <c r="B55" s="13">
        <v>53</v>
      </c>
      <c r="C55" s="94">
        <v>0.12176216127015162</v>
      </c>
      <c r="D55" s="94">
        <v>0.14500161687385754</v>
      </c>
      <c r="E55" s="94">
        <v>6.5689542777651072E-2</v>
      </c>
      <c r="F55" s="93">
        <v>0.1352951562701516</v>
      </c>
      <c r="G55" s="93">
        <v>0.15774595687385753</v>
      </c>
      <c r="H55" s="93">
        <v>7.6831197777651072E-2</v>
      </c>
      <c r="I55" s="7">
        <v>0.1169823</v>
      </c>
      <c r="J55" s="7">
        <v>9.1594099999999998E-2</v>
      </c>
      <c r="K55" s="7">
        <v>5.6713079999999999E-2</v>
      </c>
      <c r="L55" s="8">
        <v>0.10158300000000001</v>
      </c>
      <c r="M55" s="8">
        <v>8.4431000000000006E-2</v>
      </c>
      <c r="N55" s="8">
        <v>5.6573999999999999E-2</v>
      </c>
      <c r="O55" s="9">
        <v>0.112958</v>
      </c>
      <c r="P55" s="9">
        <v>9.2221999999999998E-2</v>
      </c>
      <c r="Q55" s="9">
        <v>0</v>
      </c>
      <c r="R55" s="9">
        <v>0</v>
      </c>
      <c r="S55" s="9">
        <v>0</v>
      </c>
      <c r="T55" s="9">
        <v>5.2991000000000003E-2</v>
      </c>
      <c r="U55" s="142">
        <f>O55-$AE$80</f>
        <v>0.10810600000000001</v>
      </c>
      <c r="V55" s="142">
        <f>+P55-$AF$80</f>
        <v>8.8597999999999996E-2</v>
      </c>
      <c r="W55" s="142">
        <v>0</v>
      </c>
      <c r="X55" s="142">
        <v>0</v>
      </c>
      <c r="Y55" s="142">
        <v>0</v>
      </c>
      <c r="Z55" s="142">
        <f t="shared" si="1"/>
        <v>5.2600000000000001E-2</v>
      </c>
      <c r="AA55" s="1">
        <f t="shared" si="2"/>
        <v>41974</v>
      </c>
    </row>
    <row r="56" spans="1:28">
      <c r="A56" s="1">
        <v>42005</v>
      </c>
      <c r="B56" s="13">
        <v>54</v>
      </c>
      <c r="C56" s="94">
        <v>0.1286879853871131</v>
      </c>
      <c r="D56" s="94">
        <v>0.15073097759821072</v>
      </c>
      <c r="E56" s="94">
        <v>7.3509499323146862E-2</v>
      </c>
      <c r="F56" s="93">
        <v>0.14222098038711309</v>
      </c>
      <c r="G56" s="93">
        <v>0.16347531759821071</v>
      </c>
      <c r="H56" s="93">
        <v>8.4651154323146863E-2</v>
      </c>
      <c r="I56" s="7">
        <v>0.12501860000000001</v>
      </c>
      <c r="J56" s="7">
        <v>0.100645</v>
      </c>
      <c r="K56" s="7">
        <v>6.6195980000000001E-2</v>
      </c>
      <c r="L56" s="8">
        <v>0.107666</v>
      </c>
      <c r="M56" s="8">
        <v>9.5588000000000006E-2</v>
      </c>
      <c r="N56" s="8">
        <v>6.8783999999999998E-2</v>
      </c>
      <c r="O56" s="9">
        <v>0.121767</v>
      </c>
      <c r="P56" s="9">
        <v>9.8835500000000007E-2</v>
      </c>
      <c r="Q56" s="9">
        <v>0</v>
      </c>
      <c r="R56" s="9">
        <v>0</v>
      </c>
      <c r="S56" s="9">
        <v>0</v>
      </c>
      <c r="T56" s="9">
        <v>6.31747E-2</v>
      </c>
      <c r="U56" s="142">
        <f>O56-$AE$80</f>
        <v>0.11691500000000001</v>
      </c>
      <c r="V56" s="142">
        <f>+P56-$AF$80</f>
        <v>9.5211500000000004E-2</v>
      </c>
      <c r="W56" s="142">
        <v>0</v>
      </c>
      <c r="X56" s="142">
        <v>0</v>
      </c>
      <c r="Y56" s="142">
        <v>0</v>
      </c>
      <c r="Z56" s="142">
        <f t="shared" si="1"/>
        <v>6.2783699999999998E-2</v>
      </c>
      <c r="AA56" s="1">
        <f t="shared" si="2"/>
        <v>42005</v>
      </c>
    </row>
    <row r="57" spans="1:28">
      <c r="A57" s="1">
        <v>42036</v>
      </c>
      <c r="B57" s="13">
        <v>55</v>
      </c>
      <c r="C57" s="94">
        <v>0.11801321485301797</v>
      </c>
      <c r="D57" s="94">
        <v>0.14145436978658973</v>
      </c>
      <c r="E57" s="94">
        <v>6.2089650429779868E-2</v>
      </c>
      <c r="F57" s="93">
        <v>0.13154620985301796</v>
      </c>
      <c r="G57" s="93">
        <v>0.15419870978658973</v>
      </c>
      <c r="H57" s="93">
        <v>7.3231305429779861E-2</v>
      </c>
      <c r="I57" s="7">
        <v>0.1155762</v>
      </c>
      <c r="J57" s="7">
        <v>8.5154199999999999E-2</v>
      </c>
      <c r="K57" s="7">
        <v>5.2200700000000003E-2</v>
      </c>
      <c r="L57" s="8">
        <v>9.7404000000000004E-2</v>
      </c>
      <c r="M57" s="8">
        <v>8.1461000000000006E-2</v>
      </c>
      <c r="N57" s="8">
        <v>5.0499000000000002E-2</v>
      </c>
      <c r="O57" s="9">
        <v>0.1111082</v>
      </c>
      <c r="P57" s="9">
        <v>8.7703699999999996E-2</v>
      </c>
      <c r="Q57" s="9">
        <v>0</v>
      </c>
      <c r="R57" s="9">
        <v>0</v>
      </c>
      <c r="S57" s="9">
        <v>0</v>
      </c>
      <c r="T57" s="9">
        <v>4.7453700000000001E-2</v>
      </c>
      <c r="U57" s="142">
        <f>O57-$AE$80</f>
        <v>0.10625620000000001</v>
      </c>
      <c r="V57" s="142">
        <f>+P57-$AF$80</f>
        <v>8.4079699999999993E-2</v>
      </c>
      <c r="W57" s="142">
        <v>0</v>
      </c>
      <c r="X57" s="142">
        <v>0</v>
      </c>
      <c r="Y57" s="142">
        <v>0</v>
      </c>
      <c r="Z57" s="142">
        <f t="shared" si="1"/>
        <v>4.7062699999999999E-2</v>
      </c>
      <c r="AA57" s="1">
        <f t="shared" si="2"/>
        <v>42036</v>
      </c>
    </row>
    <row r="58" spans="1:28">
      <c r="A58" s="1">
        <v>42064</v>
      </c>
      <c r="B58" s="13">
        <v>56</v>
      </c>
      <c r="C58" s="94">
        <v>0.118963725808332</v>
      </c>
      <c r="D58" s="94">
        <v>0.14026916827374156</v>
      </c>
      <c r="E58" s="94">
        <v>6.4564312697932183E-2</v>
      </c>
      <c r="F58" s="93">
        <v>0.132496720808332</v>
      </c>
      <c r="G58" s="93">
        <v>0.15301350827374158</v>
      </c>
      <c r="H58" s="93">
        <v>7.5705967697932183E-2</v>
      </c>
      <c r="I58" s="7">
        <v>0.1139787</v>
      </c>
      <c r="J58" s="7">
        <v>8.67927E-2</v>
      </c>
      <c r="K58" s="7">
        <v>5.8596299999999997E-2</v>
      </c>
      <c r="L58" s="8">
        <v>9.5417000000000002E-2</v>
      </c>
      <c r="M58" s="8">
        <v>7.9687999999999995E-2</v>
      </c>
      <c r="N58" s="8">
        <v>5.7639999999999997E-2</v>
      </c>
      <c r="O58" s="9">
        <v>0</v>
      </c>
      <c r="P58" s="9">
        <v>0</v>
      </c>
      <c r="Q58" s="9">
        <v>7.8101900000000002E-2</v>
      </c>
      <c r="R58" s="9">
        <v>6.78594E-2</v>
      </c>
      <c r="S58" s="9">
        <v>0</v>
      </c>
      <c r="T58" s="9">
        <v>5.3547699999999997E-2</v>
      </c>
      <c r="U58" s="142">
        <v>0</v>
      </c>
      <c r="V58" s="142">
        <v>0</v>
      </c>
      <c r="W58" s="142">
        <f>+Q58-$AG$80</f>
        <v>7.6171900000000001E-2</v>
      </c>
      <c r="X58" s="142">
        <f>+R58-$AH$80</f>
        <v>6.6898399999999997E-2</v>
      </c>
      <c r="Y58" s="142">
        <v>0</v>
      </c>
      <c r="Z58" s="142">
        <f t="shared" si="1"/>
        <v>5.3156699999999994E-2</v>
      </c>
      <c r="AA58" s="1">
        <f t="shared" si="2"/>
        <v>42064</v>
      </c>
    </row>
    <row r="59" spans="1:28">
      <c r="A59" s="1">
        <v>42095</v>
      </c>
      <c r="B59" s="13">
        <v>57</v>
      </c>
      <c r="C59" s="94">
        <v>0.12247125271049425</v>
      </c>
      <c r="D59" s="94">
        <v>0.14189423051276726</v>
      </c>
      <c r="E59" s="94">
        <v>6.9530285738175074E-2</v>
      </c>
      <c r="F59" s="93">
        <v>0.13600424771049424</v>
      </c>
      <c r="G59" s="93">
        <v>0.15463857051276725</v>
      </c>
      <c r="H59" s="93">
        <v>8.067194073817506E-2</v>
      </c>
      <c r="I59" s="7">
        <v>0.10854949999999999</v>
      </c>
      <c r="J59" s="7">
        <v>9.2504600000000006E-2</v>
      </c>
      <c r="K59" s="7">
        <v>6.6001199999999996E-2</v>
      </c>
      <c r="L59" s="8">
        <v>9.0209999999999999E-2</v>
      </c>
      <c r="M59" s="8">
        <v>8.2771999999999998E-2</v>
      </c>
      <c r="N59" s="8">
        <v>6.0301E-2</v>
      </c>
      <c r="O59" s="9">
        <v>0</v>
      </c>
      <c r="P59" s="9">
        <v>0</v>
      </c>
      <c r="Q59" s="9">
        <v>0</v>
      </c>
      <c r="R59" s="9">
        <v>0</v>
      </c>
      <c r="S59" s="9">
        <v>6.92271E-2</v>
      </c>
      <c r="T59" s="9">
        <v>5.5394400000000003E-2</v>
      </c>
      <c r="U59" s="142">
        <v>0</v>
      </c>
      <c r="V59" s="142">
        <v>0</v>
      </c>
      <c r="W59" s="142">
        <v>0</v>
      </c>
      <c r="X59" s="142">
        <v>0</v>
      </c>
      <c r="Y59" s="142">
        <f>+S59-$AH$80</f>
        <v>6.8266099999999996E-2</v>
      </c>
      <c r="Z59" s="142">
        <f t="shared" si="1"/>
        <v>5.5003400000000001E-2</v>
      </c>
      <c r="AA59" s="1">
        <f t="shared" si="2"/>
        <v>42095</v>
      </c>
    </row>
    <row r="60" spans="1:28">
      <c r="A60" s="1">
        <v>42125</v>
      </c>
      <c r="B60" s="13">
        <v>58</v>
      </c>
      <c r="C60" s="94">
        <v>0.12001212858641598</v>
      </c>
      <c r="D60" s="94">
        <v>0.13917831331563074</v>
      </c>
      <c r="E60" s="94">
        <v>6.7439190963474935E-2</v>
      </c>
      <c r="F60" s="93">
        <v>0.13354512358641596</v>
      </c>
      <c r="G60" s="93">
        <v>0.15192265331563073</v>
      </c>
      <c r="H60" s="93">
        <v>7.8580845963474907E-2</v>
      </c>
      <c r="I60" s="7">
        <v>0.10479615</v>
      </c>
      <c r="J60" s="7">
        <v>8.7809479999999995E-2</v>
      </c>
      <c r="K60" s="7">
        <v>6.3712889999999994E-2</v>
      </c>
      <c r="L60" s="8">
        <v>8.9826959999999997E-2</v>
      </c>
      <c r="M60" s="8">
        <v>8.1612459999999998E-2</v>
      </c>
      <c r="N60" s="8">
        <v>6.1590399999999997E-2</v>
      </c>
      <c r="O60" s="9">
        <v>0</v>
      </c>
      <c r="P60" s="9">
        <v>0</v>
      </c>
      <c r="Q60" s="9">
        <v>0</v>
      </c>
      <c r="R60" s="9">
        <v>0</v>
      </c>
      <c r="S60" s="9">
        <v>6.8028599999999995E-2</v>
      </c>
      <c r="T60" s="9">
        <v>5.684848E-2</v>
      </c>
      <c r="U60" s="142">
        <v>0</v>
      </c>
      <c r="V60" s="142">
        <v>0</v>
      </c>
      <c r="W60" s="142">
        <v>0</v>
      </c>
      <c r="X60" s="142">
        <v>0</v>
      </c>
      <c r="Y60" s="142">
        <f>+S60-$AH$80</f>
        <v>6.7067599999999991E-2</v>
      </c>
      <c r="Z60" s="142">
        <f t="shared" si="1"/>
        <v>5.6457479999999997E-2</v>
      </c>
      <c r="AA60" s="1">
        <f t="shared" si="2"/>
        <v>42125</v>
      </c>
    </row>
    <row r="61" spans="1:28">
      <c r="A61" s="1">
        <v>42156</v>
      </c>
      <c r="B61" s="13">
        <v>59</v>
      </c>
      <c r="C61" s="94">
        <v>0.12882544972562698</v>
      </c>
      <c r="D61" s="94">
        <v>0.14901527767987585</v>
      </c>
      <c r="E61" s="94">
        <v>7.5522471816087927E-2</v>
      </c>
      <c r="F61" s="93">
        <v>0.14235844472562695</v>
      </c>
      <c r="G61" s="93">
        <v>0.16175961767987584</v>
      </c>
      <c r="H61" s="93">
        <v>8.6664126816087927E-2</v>
      </c>
      <c r="I61" s="7">
        <v>0.11632051158938206</v>
      </c>
      <c r="J61" s="7">
        <v>9.7928098277784259E-2</v>
      </c>
      <c r="K61" s="7">
        <v>7.1717655084035187E-2</v>
      </c>
      <c r="L61" s="8">
        <v>9.9611469385309417E-2</v>
      </c>
      <c r="M61" s="8">
        <v>9.0556115284419841E-2</v>
      </c>
      <c r="N61" s="8">
        <v>7.0876019958609621E-2</v>
      </c>
      <c r="O61" s="9">
        <v>0.11101115898694942</v>
      </c>
      <c r="P61" s="9">
        <v>9.6889869793188088E-2</v>
      </c>
      <c r="Q61" s="9">
        <v>8.6030631619501474E-2</v>
      </c>
      <c r="R61" s="9">
        <v>7.6587218050887709E-2</v>
      </c>
      <c r="S61" s="9">
        <v>0</v>
      </c>
      <c r="T61" s="9">
        <v>6.5499520080784662E-2</v>
      </c>
      <c r="U61" s="142">
        <f>O61-$AE$80</f>
        <v>0.10615915898694943</v>
      </c>
      <c r="V61" s="142">
        <f>+P61-$AF$80</f>
        <v>9.3265869793188086E-2</v>
      </c>
      <c r="W61" s="142">
        <f>+Q61-$AG$80</f>
        <v>8.4100631619501473E-2</v>
      </c>
      <c r="X61" s="142">
        <f>+R61-$AH$80</f>
        <v>7.5626218050887706E-2</v>
      </c>
      <c r="Y61" s="142">
        <v>0</v>
      </c>
      <c r="Z61" s="142">
        <f t="shared" si="1"/>
        <v>6.510852008078466E-2</v>
      </c>
      <c r="AA61" s="1">
        <f t="shared" si="2"/>
        <v>42156</v>
      </c>
    </row>
    <row r="62" spans="1:28">
      <c r="A62" s="1">
        <v>42186</v>
      </c>
      <c r="B62" s="13">
        <v>60</v>
      </c>
      <c r="C62" s="94">
        <v>0.13367892489411765</v>
      </c>
      <c r="D62" s="94">
        <v>0.15559030648552324</v>
      </c>
      <c r="E62" s="94">
        <v>7.9155188676393387E-2</v>
      </c>
      <c r="F62" s="93">
        <v>0.14721191989411761</v>
      </c>
      <c r="G62" s="93">
        <v>0.16833464648552326</v>
      </c>
      <c r="H62" s="93">
        <v>9.0296843676393374E-2</v>
      </c>
      <c r="I62" s="7">
        <v>0.12242978</v>
      </c>
      <c r="J62" s="7">
        <v>0.10282842</v>
      </c>
      <c r="K62" s="7">
        <v>7.2308159999999996E-2</v>
      </c>
      <c r="L62" s="8">
        <v>0.10691545</v>
      </c>
      <c r="M62" s="8">
        <v>9.5582470000000003E-2</v>
      </c>
      <c r="N62" s="8">
        <v>7.1253040000000004E-2</v>
      </c>
      <c r="O62" s="9">
        <v>0.117902204214622</v>
      </c>
      <c r="P62" s="9">
        <v>0.1019418687250655</v>
      </c>
      <c r="Q62" s="9">
        <v>0</v>
      </c>
      <c r="R62" s="9">
        <v>0</v>
      </c>
      <c r="S62" s="9">
        <v>0</v>
      </c>
      <c r="T62" s="9">
        <v>6.5741787659720177E-2</v>
      </c>
      <c r="U62" s="142">
        <f>O62-$AE$80</f>
        <v>0.113050204214622</v>
      </c>
      <c r="V62" s="142">
        <f>+P62-$AF$80</f>
        <v>9.8317868725065496E-2</v>
      </c>
      <c r="W62" s="142">
        <v>0</v>
      </c>
      <c r="X62" s="142">
        <v>0</v>
      </c>
      <c r="Y62" s="142">
        <v>0</v>
      </c>
      <c r="Z62" s="142">
        <f t="shared" si="1"/>
        <v>6.5350787659720175E-2</v>
      </c>
      <c r="AA62" s="1">
        <f t="shared" si="2"/>
        <v>42186</v>
      </c>
    </row>
    <row r="63" spans="1:28">
      <c r="A63" s="1">
        <v>42217</v>
      </c>
      <c r="B63" s="13">
        <v>61</v>
      </c>
      <c r="C63" s="94">
        <v>0.12688840074830543</v>
      </c>
      <c r="D63" s="94">
        <v>0.14921196303807438</v>
      </c>
      <c r="E63" s="94">
        <v>7.5762413844169582E-2</v>
      </c>
      <c r="F63" s="93">
        <v>0.14042139574830542</v>
      </c>
      <c r="G63" s="93">
        <v>0.16195630303807437</v>
      </c>
      <c r="H63" s="93">
        <v>8.6904068844169569E-2</v>
      </c>
      <c r="I63" s="7">
        <v>0.10640373614603386</v>
      </c>
      <c r="J63" s="7">
        <v>9.3208295323713289E-2</v>
      </c>
      <c r="K63" s="7">
        <v>6.6403270638392492E-2</v>
      </c>
      <c r="L63" s="8">
        <v>9.5349634885174978E-2</v>
      </c>
      <c r="M63" s="8">
        <v>8.7358031113314111E-2</v>
      </c>
      <c r="N63" s="8">
        <v>6.4238427091029213E-2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6.6554334094681061E-2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f t="shared" si="1"/>
        <v>6.6163334094681059E-2</v>
      </c>
      <c r="AA63" s="1">
        <f t="shared" si="2"/>
        <v>42217</v>
      </c>
    </row>
    <row r="64" spans="1:28">
      <c r="A64" s="1">
        <v>42248</v>
      </c>
      <c r="B64" s="13">
        <v>62</v>
      </c>
      <c r="C64" s="94">
        <v>0.12085214461509387</v>
      </c>
      <c r="D64" s="94">
        <v>0.14058147291808928</v>
      </c>
      <c r="E64" s="94">
        <v>7.1570067088113073E-2</v>
      </c>
      <c r="F64" s="93">
        <v>0.13438513961509385</v>
      </c>
      <c r="G64" s="93">
        <v>0.15332581291808928</v>
      </c>
      <c r="H64" s="93">
        <v>8.2711722088113074E-2</v>
      </c>
      <c r="I64" s="7">
        <v>0.10224176979705289</v>
      </c>
      <c r="J64" s="7">
        <v>8.4924372450369337E-2</v>
      </c>
      <c r="K64" s="7">
        <v>6.412881197716265E-2</v>
      </c>
      <c r="L64" s="8">
        <v>8.7574548827543175E-2</v>
      </c>
      <c r="M64" s="8">
        <v>7.9670034032022732E-2</v>
      </c>
      <c r="N64" s="8">
        <v>6.2720712574413751E-2</v>
      </c>
      <c r="O64" s="9">
        <v>0</v>
      </c>
      <c r="P64" s="9">
        <v>0</v>
      </c>
      <c r="Q64" s="9">
        <v>7.8502263070749992E-2</v>
      </c>
      <c r="R64" s="9">
        <v>6.9557950485555881E-2</v>
      </c>
      <c r="S64" s="9">
        <v>0</v>
      </c>
      <c r="T64" s="9">
        <v>5.7917390848868593E-2</v>
      </c>
      <c r="U64" s="142">
        <v>0</v>
      </c>
      <c r="V64" s="142">
        <v>0</v>
      </c>
      <c r="W64" s="142">
        <f>+Q64-$AG$80</f>
        <v>7.6572263070749991E-2</v>
      </c>
      <c r="X64" s="142">
        <f>+R64-$AH$80</f>
        <v>6.8596950485555877E-2</v>
      </c>
      <c r="Y64" s="142">
        <v>0</v>
      </c>
      <c r="Z64" s="142">
        <f t="shared" ref="Z64:Z80" si="3">+T64-$AJ$80</f>
        <v>5.752639084886859E-2</v>
      </c>
      <c r="AA64" s="1">
        <f t="shared" si="2"/>
        <v>42248</v>
      </c>
    </row>
    <row r="65" spans="1:37">
      <c r="A65" s="1">
        <v>42278</v>
      </c>
      <c r="B65" s="13">
        <v>63</v>
      </c>
      <c r="C65" s="94">
        <v>0.11917164047698116</v>
      </c>
      <c r="D65" s="94">
        <v>0.14060544167668182</v>
      </c>
      <c r="E65" s="94">
        <v>6.8776412155236319E-2</v>
      </c>
      <c r="F65" s="93">
        <v>0.13270463547698114</v>
      </c>
      <c r="G65" s="93">
        <v>0.15334978167668181</v>
      </c>
      <c r="H65" s="93">
        <v>7.9918067155236319E-2</v>
      </c>
      <c r="I65" s="7">
        <v>0.10125329410447498</v>
      </c>
      <c r="J65" s="7">
        <v>8.5320894029876401E-2</v>
      </c>
      <c r="K65" s="7">
        <v>6.0213861094382135E-2</v>
      </c>
      <c r="L65" s="8">
        <v>8.6496823226361097E-2</v>
      </c>
      <c r="M65" s="8">
        <v>8.0104860824644658E-2</v>
      </c>
      <c r="N65" s="8">
        <v>6.1083258670370282E-2</v>
      </c>
      <c r="O65" s="9">
        <v>0</v>
      </c>
      <c r="P65" s="9">
        <v>0</v>
      </c>
      <c r="Q65" s="9">
        <v>0</v>
      </c>
      <c r="R65" s="9">
        <v>0</v>
      </c>
      <c r="S65" s="9">
        <v>6.8369613799861381E-2</v>
      </c>
      <c r="T65" s="9">
        <v>5.6733405299469845E-2</v>
      </c>
      <c r="U65" s="142">
        <v>0</v>
      </c>
      <c r="V65" s="142">
        <v>0</v>
      </c>
      <c r="W65" s="142">
        <v>0</v>
      </c>
      <c r="X65" s="142">
        <v>0</v>
      </c>
      <c r="Y65" s="142">
        <f>+S65-$AH$80</f>
        <v>6.7408613799861378E-2</v>
      </c>
      <c r="Z65" s="142">
        <f t="shared" si="3"/>
        <v>5.6342405299469843E-2</v>
      </c>
      <c r="AA65" s="1">
        <f t="shared" si="2"/>
        <v>42278</v>
      </c>
    </row>
    <row r="66" spans="1:37">
      <c r="A66" s="1">
        <v>42309</v>
      </c>
      <c r="B66" s="13">
        <v>64</v>
      </c>
      <c r="C66" s="94">
        <v>0.12282627901389931</v>
      </c>
      <c r="D66" s="94">
        <v>0.1459625941827486</v>
      </c>
      <c r="E66" s="94">
        <v>7.1038165870010508E-2</v>
      </c>
      <c r="F66" s="93">
        <v>0.1363592740138993</v>
      </c>
      <c r="G66" s="93">
        <v>0.15870693418274859</v>
      </c>
      <c r="H66" s="93">
        <v>8.2179820870010509E-2</v>
      </c>
      <c r="I66" s="7">
        <v>0.11070631140935122</v>
      </c>
      <c r="J66" s="7">
        <v>8.6935718906398493E-2</v>
      </c>
      <c r="K66" s="7">
        <v>6.2491172458547066E-2</v>
      </c>
      <c r="L66" s="8">
        <v>9.4689509047647225E-2</v>
      </c>
      <c r="M66" s="8">
        <v>8.2142191040915927E-2</v>
      </c>
      <c r="N66" s="8">
        <v>6.0429475083897573E-2</v>
      </c>
      <c r="O66" s="9">
        <v>0</v>
      </c>
      <c r="P66" s="9">
        <v>0</v>
      </c>
      <c r="Q66" s="9">
        <v>8.4195486455580545E-2</v>
      </c>
      <c r="R66" s="9">
        <v>7.2017912726903346E-2</v>
      </c>
      <c r="S66" s="9">
        <v>0</v>
      </c>
      <c r="T66" s="9">
        <v>5.6729571909201658E-2</v>
      </c>
      <c r="U66" s="142">
        <v>0</v>
      </c>
      <c r="V66" s="142">
        <v>0</v>
      </c>
      <c r="W66" s="142">
        <f>+Q66-$AG$80</f>
        <v>8.2265486455580544E-2</v>
      </c>
      <c r="X66" s="142">
        <f>+R66-$AH$80</f>
        <v>7.1056912726903343E-2</v>
      </c>
      <c r="Y66" s="142">
        <v>0</v>
      </c>
      <c r="Z66" s="142">
        <f t="shared" si="3"/>
        <v>5.6338571909201655E-2</v>
      </c>
      <c r="AA66" s="1">
        <f t="shared" si="2"/>
        <v>42309</v>
      </c>
    </row>
    <row r="67" spans="1:37">
      <c r="A67" s="1">
        <v>42339</v>
      </c>
      <c r="B67" s="13">
        <v>65</v>
      </c>
      <c r="C67" s="94">
        <v>0.12560781196819765</v>
      </c>
      <c r="D67" s="94">
        <v>0.15034778599107465</v>
      </c>
      <c r="E67" s="94">
        <v>7.2626248669700105E-2</v>
      </c>
      <c r="F67" s="93">
        <v>0.13914080696819764</v>
      </c>
      <c r="G67" s="93">
        <v>0.16309212599107464</v>
      </c>
      <c r="H67" s="93">
        <v>8.3767903669700092E-2</v>
      </c>
      <c r="I67" s="7">
        <v>0.11630657932030809</v>
      </c>
      <c r="J67" s="7">
        <v>9.1131315400616253E-2</v>
      </c>
      <c r="K67" s="7">
        <v>6.2026736406896744E-2</v>
      </c>
      <c r="L67" s="8">
        <v>9.6536140181899946E-2</v>
      </c>
      <c r="M67" s="8">
        <v>8.3748370784138521E-2</v>
      </c>
      <c r="N67" s="8">
        <v>6.1871027806054184E-2</v>
      </c>
      <c r="O67" s="9">
        <v>0.1061178412936583</v>
      </c>
      <c r="P67" s="9">
        <v>9.1374057391593336E-2</v>
      </c>
      <c r="Q67" s="9">
        <v>0</v>
      </c>
      <c r="R67" s="9">
        <v>0</v>
      </c>
      <c r="S67" s="9">
        <v>0</v>
      </c>
      <c r="T67" s="9">
        <v>5.8575980435586338E-2</v>
      </c>
      <c r="U67" s="142">
        <f>O67-$AE$80</f>
        <v>0.1012658412936583</v>
      </c>
      <c r="V67" s="142">
        <f>+P67-$AF$80</f>
        <v>8.7750057391593334E-2</v>
      </c>
      <c r="W67" s="142">
        <v>0</v>
      </c>
      <c r="X67" s="142">
        <v>0</v>
      </c>
      <c r="Y67" s="142">
        <v>0</v>
      </c>
      <c r="Z67" s="142">
        <f t="shared" si="3"/>
        <v>5.8184980435586335E-2</v>
      </c>
      <c r="AA67" s="1">
        <f t="shared" ref="AA67:AA80" si="4">+A67</f>
        <v>42339</v>
      </c>
    </row>
    <row r="68" spans="1:37">
      <c r="A68" s="1">
        <v>42370</v>
      </c>
      <c r="B68" s="13">
        <v>66</v>
      </c>
      <c r="C68" s="94">
        <v>0.10550923299999999</v>
      </c>
      <c r="D68" s="94">
        <v>0.129459149</v>
      </c>
      <c r="E68" s="94">
        <v>5.1280277800000003E-2</v>
      </c>
      <c r="F68" s="93">
        <v>0.11904222840000001</v>
      </c>
      <c r="G68" s="93">
        <v>0.14220348859999998</v>
      </c>
      <c r="H68" s="93">
        <v>6.2421932800000003E-2</v>
      </c>
      <c r="I68" s="7">
        <v>9.3038399999999993E-2</v>
      </c>
      <c r="J68" s="7">
        <v>7.2509100000000007E-2</v>
      </c>
      <c r="K68" s="7">
        <v>4.6795099999999999E-2</v>
      </c>
      <c r="L68" s="8">
        <v>8.0495500000000011E-2</v>
      </c>
      <c r="M68" s="8">
        <v>6.9219099999999992E-2</v>
      </c>
      <c r="N68" s="8">
        <v>4.6955499999999997E-2</v>
      </c>
      <c r="O68" s="9">
        <v>9.1640899999999997E-2</v>
      </c>
      <c r="P68" s="9">
        <v>7.7489999999999989E-2</v>
      </c>
      <c r="Q68" s="9">
        <v>0</v>
      </c>
      <c r="R68" s="9">
        <v>0</v>
      </c>
      <c r="S68" s="9">
        <v>0</v>
      </c>
      <c r="T68" s="9">
        <v>4.3174999999999998E-2</v>
      </c>
      <c r="U68" s="142">
        <f>O68-$AE$80</f>
        <v>8.6788900000000002E-2</v>
      </c>
      <c r="V68" s="142">
        <f>+P68-$AF$80</f>
        <v>7.3865999999999987E-2</v>
      </c>
      <c r="W68" s="142">
        <v>0</v>
      </c>
      <c r="X68" s="142">
        <v>0</v>
      </c>
      <c r="Y68" s="142">
        <v>0</v>
      </c>
      <c r="Z68" s="142">
        <f t="shared" si="3"/>
        <v>4.2783999999999996E-2</v>
      </c>
      <c r="AA68" s="1">
        <f t="shared" si="4"/>
        <v>42370</v>
      </c>
    </row>
    <row r="69" spans="1:37">
      <c r="A69" s="1">
        <v>42401</v>
      </c>
      <c r="B69" s="13">
        <v>67</v>
      </c>
      <c r="C69" s="94">
        <v>9.5871731712122085E-2</v>
      </c>
      <c r="D69" s="94">
        <v>0.11846593114848446</v>
      </c>
      <c r="E69" s="94">
        <v>4.3018938598814747E-2</v>
      </c>
      <c r="F69" s="93">
        <v>0.10940472671212206</v>
      </c>
      <c r="G69" s="93">
        <v>0.13121027114848446</v>
      </c>
      <c r="H69" s="93">
        <v>5.4160593598814748E-2</v>
      </c>
      <c r="I69" s="7">
        <v>8.3265741284674996E-2</v>
      </c>
      <c r="J69" s="7">
        <v>6.2161188847795881E-2</v>
      </c>
      <c r="K69" s="7">
        <v>3.9570020357475026E-2</v>
      </c>
      <c r="L69" s="8">
        <v>7.1140311480913876E-2</v>
      </c>
      <c r="M69" s="8">
        <v>5.9602684594703102E-2</v>
      </c>
      <c r="N69" s="8">
        <v>3.8417645838725624E-2</v>
      </c>
      <c r="O69" s="9">
        <v>8.2826022253566653E-2</v>
      </c>
      <c r="P69" s="9">
        <v>6.8149102415908325E-2</v>
      </c>
      <c r="Q69" s="9">
        <v>0</v>
      </c>
      <c r="R69" s="9">
        <v>0</v>
      </c>
      <c r="S69" s="9">
        <v>0</v>
      </c>
      <c r="T69" s="9">
        <v>3.3757579510871959E-2</v>
      </c>
      <c r="U69" s="142">
        <f>O69-$AE$80</f>
        <v>7.7974022253566658E-2</v>
      </c>
      <c r="V69" s="142">
        <f>+P69-$AF$80</f>
        <v>6.4525102415908323E-2</v>
      </c>
      <c r="W69" s="142">
        <v>0</v>
      </c>
      <c r="X69" s="142">
        <v>0</v>
      </c>
      <c r="Y69" s="142">
        <v>0</v>
      </c>
      <c r="Z69" s="142">
        <f t="shared" si="3"/>
        <v>3.3366579510871956E-2</v>
      </c>
      <c r="AA69" s="1">
        <f t="shared" si="4"/>
        <v>42401</v>
      </c>
    </row>
    <row r="70" spans="1:37">
      <c r="A70" s="1">
        <v>42430</v>
      </c>
      <c r="B70" s="13">
        <v>68</v>
      </c>
      <c r="C70" s="94">
        <v>9.2853283681586504E-2</v>
      </c>
      <c r="D70" s="94">
        <v>0.11269060369391869</v>
      </c>
      <c r="E70" s="94">
        <v>4.3321296585363683E-2</v>
      </c>
      <c r="F70" s="93">
        <v>0.10638627868158651</v>
      </c>
      <c r="G70" s="93">
        <v>0.12543494369391869</v>
      </c>
      <c r="H70" s="93">
        <v>5.4462951585363684E-2</v>
      </c>
      <c r="I70" s="7">
        <v>7.6803879782769313E-2</v>
      </c>
      <c r="J70" s="7">
        <v>6.0128372660917778E-2</v>
      </c>
      <c r="K70" s="7">
        <v>4.1737962171070245E-2</v>
      </c>
      <c r="L70" s="8">
        <v>6.46295239340757E-2</v>
      </c>
      <c r="M70" s="8">
        <v>5.7297441907768358E-2</v>
      </c>
      <c r="N70" s="8">
        <v>4.1054507271083167E-2</v>
      </c>
      <c r="O70" s="9">
        <v>0</v>
      </c>
      <c r="P70" s="9">
        <v>0</v>
      </c>
      <c r="Q70" s="9">
        <v>5.5727954490318102E-2</v>
      </c>
      <c r="R70" s="9">
        <v>4.7990250422026509E-2</v>
      </c>
      <c r="S70" s="9">
        <v>0</v>
      </c>
      <c r="T70" s="9">
        <v>3.6370836942793569E-2</v>
      </c>
      <c r="U70" s="142">
        <v>0</v>
      </c>
      <c r="V70" s="142">
        <v>0</v>
      </c>
      <c r="W70" s="142">
        <f>+Q70-$AG$80</f>
        <v>5.3797954490318101E-2</v>
      </c>
      <c r="X70" s="142">
        <f>+R70-$AH$80</f>
        <v>4.7029250422026506E-2</v>
      </c>
      <c r="Y70" s="142">
        <v>0</v>
      </c>
      <c r="Z70" s="142">
        <f t="shared" si="3"/>
        <v>3.5979836942793567E-2</v>
      </c>
      <c r="AA70" s="1">
        <f t="shared" si="4"/>
        <v>42430</v>
      </c>
    </row>
    <row r="71" spans="1:37">
      <c r="A71" s="1">
        <v>42461</v>
      </c>
      <c r="B71" s="13">
        <v>69</v>
      </c>
      <c r="C71" s="94">
        <v>8.7760000000000005E-2</v>
      </c>
      <c r="D71" s="94">
        <v>0.10723000000000001</v>
      </c>
      <c r="E71" s="94">
        <v>3.8711000000000002E-2</v>
      </c>
      <c r="F71" s="93">
        <v>0.10129299999999999</v>
      </c>
      <c r="G71" s="93">
        <v>0.119972</v>
      </c>
      <c r="H71" s="93">
        <v>4.9853000000000001E-2</v>
      </c>
      <c r="I71" s="7">
        <v>6.5471100000000004E-2</v>
      </c>
      <c r="J71" s="7">
        <v>5.7100100000000001E-2</v>
      </c>
      <c r="K71" s="7">
        <v>3.6803900000000001E-2</v>
      </c>
      <c r="L71" s="8">
        <v>5.8381599999999999E-2</v>
      </c>
      <c r="M71" s="8">
        <v>5.4277600000000002E-2</v>
      </c>
      <c r="N71" s="8">
        <v>3.6309500000000001E-2</v>
      </c>
      <c r="O71" s="9">
        <v>0</v>
      </c>
      <c r="P71" s="9">
        <v>0</v>
      </c>
      <c r="Q71" s="9">
        <v>0</v>
      </c>
      <c r="R71" s="9">
        <v>0</v>
      </c>
      <c r="S71" s="9">
        <v>4.3436900000000001E-2</v>
      </c>
      <c r="T71" s="9">
        <v>3.12051E-2</v>
      </c>
      <c r="U71" s="142">
        <v>0</v>
      </c>
      <c r="V71" s="142">
        <v>0</v>
      </c>
      <c r="W71" s="142">
        <v>0</v>
      </c>
      <c r="X71" s="142">
        <v>0</v>
      </c>
      <c r="Y71" s="142">
        <f>+S71-$AH$80</f>
        <v>4.2475899999999997E-2</v>
      </c>
      <c r="Z71" s="142">
        <f t="shared" si="3"/>
        <v>3.0814100000000001E-2</v>
      </c>
      <c r="AA71" s="1">
        <f t="shared" si="4"/>
        <v>42461</v>
      </c>
    </row>
    <row r="72" spans="1:37">
      <c r="A72" s="1">
        <v>42491</v>
      </c>
      <c r="B72" s="13">
        <v>70</v>
      </c>
      <c r="C72" s="94">
        <v>8.9109999999999995E-2</v>
      </c>
      <c r="D72" s="94">
        <v>0.10814</v>
      </c>
      <c r="E72" s="94">
        <v>4.0629999999999999E-2</v>
      </c>
      <c r="F72" s="93">
        <v>0.10264</v>
      </c>
      <c r="G72" s="93">
        <v>0.12089</v>
      </c>
      <c r="H72" s="93">
        <v>5.1769999999999997E-2</v>
      </c>
      <c r="I72" s="7">
        <v>6.6981399999999996E-2</v>
      </c>
      <c r="J72" s="7">
        <v>5.7152700000000001E-2</v>
      </c>
      <c r="K72" s="7">
        <v>4.0183200000000002E-2</v>
      </c>
      <c r="L72" s="8">
        <v>6.2459599999999997E-2</v>
      </c>
      <c r="M72" s="8">
        <v>5.5486099999999997E-2</v>
      </c>
      <c r="N72" s="8">
        <v>3.7913599999999999E-2</v>
      </c>
      <c r="O72" s="9">
        <v>0</v>
      </c>
      <c r="P72" s="9">
        <v>0</v>
      </c>
      <c r="Q72" s="9">
        <v>0</v>
      </c>
      <c r="R72" s="9">
        <v>0</v>
      </c>
      <c r="S72" s="9">
        <v>4.6355100000000003E-2</v>
      </c>
      <c r="T72" s="9">
        <v>3.1660199999999999E-2</v>
      </c>
      <c r="U72" s="142">
        <v>0</v>
      </c>
      <c r="V72" s="142">
        <v>0</v>
      </c>
      <c r="W72" s="142">
        <v>0</v>
      </c>
      <c r="X72" s="142">
        <v>0</v>
      </c>
      <c r="Y72" s="142">
        <f>+S72-$AH$80</f>
        <v>4.53941E-2</v>
      </c>
      <c r="Z72" s="142">
        <f t="shared" si="3"/>
        <v>3.1269199999999997E-2</v>
      </c>
      <c r="AA72" s="1">
        <f t="shared" si="4"/>
        <v>42491</v>
      </c>
    </row>
    <row r="73" spans="1:37">
      <c r="A73" s="1">
        <v>42522</v>
      </c>
      <c r="B73" s="13">
        <v>71</v>
      </c>
      <c r="C73" s="94">
        <v>0.10276</v>
      </c>
      <c r="D73" s="94">
        <v>0.12119000000000001</v>
      </c>
      <c r="E73" s="94">
        <v>5.4239999999999997E-2</v>
      </c>
      <c r="F73" s="93">
        <v>0.11629</v>
      </c>
      <c r="G73" s="93">
        <v>0.13392999999999999</v>
      </c>
      <c r="H73" s="93">
        <v>6.5379999999999994E-2</v>
      </c>
      <c r="I73" s="7">
        <v>8.0742999999999995E-2</v>
      </c>
      <c r="J73" s="7">
        <v>6.97073E-2</v>
      </c>
      <c r="K73" s="7">
        <v>5.4538000000000003E-2</v>
      </c>
      <c r="L73" s="8">
        <v>7.0293999999999995E-2</v>
      </c>
      <c r="M73" s="8">
        <v>6.5208000000000002E-2</v>
      </c>
      <c r="N73" s="8">
        <v>5.3637499999999998E-2</v>
      </c>
      <c r="O73" s="9">
        <v>8.2706000000000002E-2</v>
      </c>
      <c r="P73" s="9">
        <v>7.3495500000000005E-2</v>
      </c>
      <c r="Q73" s="9">
        <v>6.1496000000000002E-2</v>
      </c>
      <c r="R73" s="9">
        <v>5.5455999999999998E-2</v>
      </c>
      <c r="S73" s="9">
        <v>0</v>
      </c>
      <c r="T73" s="9">
        <v>4.8252000000000003E-2</v>
      </c>
      <c r="U73" s="142">
        <f>O73-$AE$80</f>
        <v>7.7854000000000007E-2</v>
      </c>
      <c r="V73" s="142">
        <f>+P73-$AF$80</f>
        <v>6.9871500000000003E-2</v>
      </c>
      <c r="W73" s="142">
        <f>+Q73-$AG$80</f>
        <v>5.9566000000000001E-2</v>
      </c>
      <c r="X73" s="142">
        <f>+R73-$AH$80</f>
        <v>5.4494999999999995E-2</v>
      </c>
      <c r="Y73" s="142">
        <v>0</v>
      </c>
      <c r="Z73" s="142">
        <f t="shared" si="3"/>
        <v>4.7861000000000001E-2</v>
      </c>
      <c r="AA73" s="1">
        <f t="shared" si="4"/>
        <v>42522</v>
      </c>
    </row>
    <row r="74" spans="1:37">
      <c r="A74" s="1">
        <v>42552</v>
      </c>
      <c r="B74" s="13">
        <v>72</v>
      </c>
      <c r="C74" s="94">
        <v>0.1041</v>
      </c>
      <c r="D74" s="94">
        <v>0.12509999999999999</v>
      </c>
      <c r="E74" s="94">
        <v>5.3809999999999997E-2</v>
      </c>
      <c r="F74" s="93">
        <v>0.11763999999999999</v>
      </c>
      <c r="G74" s="93">
        <v>0.13785</v>
      </c>
      <c r="H74" s="93">
        <v>6.4960000000000004E-2</v>
      </c>
      <c r="I74" s="7">
        <v>8.3765999999999993E-2</v>
      </c>
      <c r="J74" s="7">
        <v>7.2366E-2</v>
      </c>
      <c r="K74" s="7">
        <v>5.3031000000000002E-2</v>
      </c>
      <c r="L74" s="8">
        <v>7.3716000000000004E-2</v>
      </c>
      <c r="M74" s="8">
        <v>6.7419000000000007E-2</v>
      </c>
      <c r="N74" s="8">
        <v>5.3177000000000002E-2</v>
      </c>
      <c r="O74" s="9">
        <v>8.6054000000000005E-2</v>
      </c>
      <c r="P74" s="9">
        <v>7.4135999999999994E-2</v>
      </c>
      <c r="Q74" s="9">
        <v>0</v>
      </c>
      <c r="R74" s="9">
        <v>0</v>
      </c>
      <c r="S74" s="9">
        <v>0</v>
      </c>
      <c r="T74" s="9">
        <v>4.8590000000000001E-2</v>
      </c>
      <c r="U74" s="142">
        <f>O74-$AE$80</f>
        <v>8.120200000000001E-2</v>
      </c>
      <c r="V74" s="142">
        <f>+P74-$AF$80</f>
        <v>7.0511999999999991E-2</v>
      </c>
      <c r="W74" s="142">
        <v>0</v>
      </c>
      <c r="X74" s="142">
        <v>0</v>
      </c>
      <c r="Y74" s="142">
        <v>0</v>
      </c>
      <c r="Z74" s="142">
        <f t="shared" si="3"/>
        <v>4.8198999999999999E-2</v>
      </c>
      <c r="AA74" s="1">
        <f t="shared" si="4"/>
        <v>42552</v>
      </c>
    </row>
    <row r="75" spans="1:37">
      <c r="A75" s="1">
        <v>42583</v>
      </c>
      <c r="B75" s="13">
        <v>73</v>
      </c>
      <c r="C75" s="94">
        <v>0.10609</v>
      </c>
      <c r="D75" s="94">
        <v>0.12665999999999999</v>
      </c>
      <c r="E75" s="94">
        <v>5.5780000000000003E-2</v>
      </c>
      <c r="F75" s="93">
        <v>0.11962</v>
      </c>
      <c r="G75" s="93">
        <v>0.13941000000000001</v>
      </c>
      <c r="H75" s="93">
        <v>6.6919999999999993E-2</v>
      </c>
      <c r="I75" s="7">
        <v>8.5224999999999995E-2</v>
      </c>
      <c r="J75" s="7">
        <v>7.4191999999999994E-2</v>
      </c>
      <c r="K75" s="7">
        <v>5.5203000000000002E-2</v>
      </c>
      <c r="L75" s="8">
        <v>7.4256000000000003E-2</v>
      </c>
      <c r="M75" s="8">
        <v>6.8449999999999997E-2</v>
      </c>
      <c r="N75" s="8">
        <v>5.4688000000000001E-2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5.1852000000000002E-2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f t="shared" si="3"/>
        <v>5.1461E-2</v>
      </c>
      <c r="AA75" s="1">
        <f t="shared" si="4"/>
        <v>42583</v>
      </c>
    </row>
    <row r="76" spans="1:37">
      <c r="A76" s="1">
        <v>42614</v>
      </c>
      <c r="B76" s="13">
        <v>74</v>
      </c>
      <c r="C76" s="94">
        <v>0.10782700000000001</v>
      </c>
      <c r="D76" s="94">
        <v>0.12792100000000001</v>
      </c>
      <c r="E76" s="94">
        <v>5.7984000000000001E-2</v>
      </c>
      <c r="F76" s="93">
        <v>0.12136</v>
      </c>
      <c r="G76" s="93">
        <v>0.14066600000000001</v>
      </c>
      <c r="H76" s="93">
        <v>6.9126000000000007E-2</v>
      </c>
      <c r="I76" s="7">
        <v>8.6635000000000004E-2</v>
      </c>
      <c r="J76" s="7">
        <v>7.6353000000000004E-2</v>
      </c>
      <c r="K76" s="7">
        <v>5.6585999999999997E-2</v>
      </c>
      <c r="L76" s="8">
        <v>7.6458999999999999E-2</v>
      </c>
      <c r="M76" s="8">
        <v>7.1881E-2</v>
      </c>
      <c r="N76" s="8">
        <v>5.6232999999999998E-2</v>
      </c>
      <c r="O76" s="9">
        <v>0</v>
      </c>
      <c r="P76" s="9">
        <v>0</v>
      </c>
      <c r="Q76" s="9">
        <v>6.8454000000000001E-2</v>
      </c>
      <c r="R76" s="9">
        <v>6.2286000000000001E-2</v>
      </c>
      <c r="S76" s="9">
        <v>0</v>
      </c>
      <c r="T76" s="9">
        <v>5.1459999999999999E-2</v>
      </c>
      <c r="U76" s="142">
        <v>0</v>
      </c>
      <c r="V76" s="142">
        <v>0</v>
      </c>
      <c r="W76" s="142">
        <f>+Q76-$AG$80</f>
        <v>6.6524E-2</v>
      </c>
      <c r="X76" s="142">
        <f>+R76-$AH$80</f>
        <v>6.1324999999999998E-2</v>
      </c>
      <c r="Y76" s="142">
        <v>0</v>
      </c>
      <c r="Z76" s="142">
        <f t="shared" si="3"/>
        <v>5.1068999999999996E-2</v>
      </c>
      <c r="AA76" s="1">
        <f t="shared" si="4"/>
        <v>42614</v>
      </c>
    </row>
    <row r="77" spans="1:37">
      <c r="A77" s="1">
        <v>42644</v>
      </c>
      <c r="B77" s="13">
        <v>75</v>
      </c>
      <c r="C77" s="94">
        <v>0.1199355217146309</v>
      </c>
      <c r="D77" s="94">
        <v>0.1425131651777754</v>
      </c>
      <c r="E77" s="94">
        <v>6.8188394994024529E-2</v>
      </c>
      <c r="F77" s="93">
        <v>0.13346851671463089</v>
      </c>
      <c r="G77" s="93">
        <v>0.1552575051777754</v>
      </c>
      <c r="H77" s="93">
        <v>7.9330049994024529E-2</v>
      </c>
      <c r="I77" s="7">
        <v>9.9917866248741674E-2</v>
      </c>
      <c r="J77" s="7">
        <v>9.0047511618764758E-2</v>
      </c>
      <c r="K77" s="7">
        <v>6.5189940334910573E-2</v>
      </c>
      <c r="L77" s="8">
        <v>9.0234298452572373E-2</v>
      </c>
      <c r="M77" s="8">
        <v>8.5348220454129056E-2</v>
      </c>
      <c r="N77" s="8">
        <v>6.4424875861463074E-2</v>
      </c>
      <c r="O77" s="9">
        <v>0</v>
      </c>
      <c r="P77" s="9">
        <v>0</v>
      </c>
      <c r="Q77" s="9">
        <v>0</v>
      </c>
      <c r="R77" s="9">
        <v>0</v>
      </c>
      <c r="S77" s="9">
        <v>7.4521558172740643E-2</v>
      </c>
      <c r="T77" s="9">
        <v>6.0335047566377316E-2</v>
      </c>
      <c r="U77" s="142">
        <v>0</v>
      </c>
      <c r="V77" s="142">
        <v>0</v>
      </c>
      <c r="W77" s="142">
        <v>0</v>
      </c>
      <c r="X77" s="142">
        <v>0</v>
      </c>
      <c r="Y77" s="142">
        <f>+S77-$AH$80</f>
        <v>7.3560558172740639E-2</v>
      </c>
      <c r="Z77" s="142">
        <f t="shared" si="3"/>
        <v>5.9944047566377313E-2</v>
      </c>
      <c r="AA77" s="1">
        <f t="shared" si="4"/>
        <v>42644</v>
      </c>
      <c r="AE77">
        <v>26.673999999999999</v>
      </c>
      <c r="AF77">
        <v>19.921000000000003</v>
      </c>
      <c r="AG77">
        <v>10.615</v>
      </c>
      <c r="AH77">
        <v>5.2830000000000004</v>
      </c>
      <c r="AI77">
        <v>3.411</v>
      </c>
      <c r="AJ77">
        <v>2.137</v>
      </c>
      <c r="AK77" t="s">
        <v>67</v>
      </c>
    </row>
    <row r="78" spans="1:37">
      <c r="A78" s="1">
        <v>42675</v>
      </c>
      <c r="B78" s="13">
        <v>76</v>
      </c>
      <c r="C78" s="94">
        <v>0.12121619201043531</v>
      </c>
      <c r="D78" s="94">
        <v>0.14430439600289036</v>
      </c>
      <c r="E78" s="94">
        <v>6.830644044172958E-2</v>
      </c>
      <c r="F78" s="93">
        <v>0.13474918701043528</v>
      </c>
      <c r="G78" s="93">
        <v>0.15704873600289035</v>
      </c>
      <c r="H78" s="93">
        <v>7.9448095441729566E-2</v>
      </c>
      <c r="I78" s="7">
        <v>0.10067296689859873</v>
      </c>
      <c r="J78" s="7">
        <v>8.434628819563765E-2</v>
      </c>
      <c r="K78" s="7">
        <v>6.4632179861074363E-2</v>
      </c>
      <c r="L78" s="8">
        <v>9.4122378066702761E-2</v>
      </c>
      <c r="M78" s="8">
        <v>8.4181240414208727E-2</v>
      </c>
      <c r="N78" s="8">
        <v>6.3234707909242724E-2</v>
      </c>
      <c r="O78" s="9">
        <v>0</v>
      </c>
      <c r="P78" s="9">
        <v>0</v>
      </c>
      <c r="Q78" s="9">
        <v>8.5157587730063863E-2</v>
      </c>
      <c r="R78" s="9">
        <v>7.462254405559994E-2</v>
      </c>
      <c r="S78" s="9">
        <v>0</v>
      </c>
      <c r="T78" s="9">
        <v>5.9580739871617404E-2</v>
      </c>
      <c r="U78" s="142">
        <v>0</v>
      </c>
      <c r="V78" s="142">
        <v>0</v>
      </c>
      <c r="W78" s="142">
        <f>+Q78-$AG$80</f>
        <v>8.3227587730063862E-2</v>
      </c>
      <c r="X78" s="142">
        <f>+R78-$AH$80</f>
        <v>7.3661544055599937E-2</v>
      </c>
      <c r="Y78" s="142">
        <v>0</v>
      </c>
      <c r="Z78" s="142">
        <f t="shared" si="3"/>
        <v>5.9189739871617401E-2</v>
      </c>
      <c r="AA78" s="1">
        <f t="shared" si="4"/>
        <v>42675</v>
      </c>
      <c r="AE78">
        <v>21.822000000000003</v>
      </c>
      <c r="AF78">
        <v>16.297000000000001</v>
      </c>
      <c r="AG78">
        <v>8.6850000000000005</v>
      </c>
      <c r="AH78">
        <v>4.3220000000000001</v>
      </c>
      <c r="AI78">
        <v>2.7909999999999999</v>
      </c>
      <c r="AJ78">
        <v>1.746</v>
      </c>
      <c r="AK78" t="s">
        <v>68</v>
      </c>
    </row>
    <row r="79" spans="1:37">
      <c r="A79" s="1">
        <v>42705</v>
      </c>
      <c r="B79" s="13">
        <v>77</v>
      </c>
      <c r="C79" s="94">
        <v>0.12941740018737272</v>
      </c>
      <c r="D79" s="94">
        <v>0.15224583615279894</v>
      </c>
      <c r="E79" s="94">
        <v>7.5925963729554763E-2</v>
      </c>
      <c r="F79" s="93">
        <v>0.14295039518737271</v>
      </c>
      <c r="G79" s="93">
        <v>0.16499017615279893</v>
      </c>
      <c r="H79" s="93">
        <v>8.7067618729554749E-2</v>
      </c>
      <c r="I79" s="7">
        <v>0.11945106622446813</v>
      </c>
      <c r="J79" s="7">
        <v>0.1001701870379578</v>
      </c>
      <c r="K79" s="7">
        <v>7.4993945199566328E-2</v>
      </c>
      <c r="L79" s="8">
        <v>0.10178419220038121</v>
      </c>
      <c r="M79" s="8">
        <v>9.3118338689997346E-2</v>
      </c>
      <c r="N79" s="8">
        <v>7.2634657624075658E-2</v>
      </c>
      <c r="O79" s="9">
        <v>0.11013927509801123</v>
      </c>
      <c r="P79" s="9">
        <v>9.7874966408544206E-2</v>
      </c>
      <c r="Q79" s="9">
        <v>0</v>
      </c>
      <c r="R79" s="9">
        <v>0</v>
      </c>
      <c r="S79" s="9">
        <v>0</v>
      </c>
      <c r="T79" s="9">
        <v>6.652573030408912E-2</v>
      </c>
      <c r="U79" s="142">
        <f>O79-$AE$80</f>
        <v>0.10528727509801124</v>
      </c>
      <c r="V79" s="142">
        <f>+P79-$AF$80</f>
        <v>9.4250966408544204E-2</v>
      </c>
      <c r="W79" s="142">
        <v>0</v>
      </c>
      <c r="X79" s="142">
        <v>0</v>
      </c>
      <c r="Y79" s="142">
        <v>0</v>
      </c>
      <c r="Z79" s="142">
        <f t="shared" si="3"/>
        <v>6.6134730304089118E-2</v>
      </c>
      <c r="AA79" s="1">
        <f t="shared" si="4"/>
        <v>42705</v>
      </c>
      <c r="AE79">
        <f>AE77-AE78</f>
        <v>4.8519999999999968</v>
      </c>
      <c r="AF79">
        <f t="shared" ref="AF79:AJ79" si="5">AF77-AF78</f>
        <v>3.6240000000000023</v>
      </c>
      <c r="AG79">
        <f t="shared" si="5"/>
        <v>1.9299999999999997</v>
      </c>
      <c r="AH79">
        <f t="shared" si="5"/>
        <v>0.9610000000000003</v>
      </c>
      <c r="AI79">
        <f t="shared" si="5"/>
        <v>0.62000000000000011</v>
      </c>
      <c r="AJ79">
        <f t="shared" si="5"/>
        <v>0.39100000000000001</v>
      </c>
      <c r="AK79" t="s">
        <v>69</v>
      </c>
    </row>
    <row r="80" spans="1:37">
      <c r="A80" s="1">
        <v>42736</v>
      </c>
      <c r="B80" s="13">
        <v>78</v>
      </c>
      <c r="C80" s="94">
        <v>0.14276458818943838</v>
      </c>
      <c r="D80" s="94">
        <v>0.1672331545518404</v>
      </c>
      <c r="E80" s="94">
        <v>8.7933038916261252E-2</v>
      </c>
      <c r="F80" s="93">
        <v>0.15629758318943834</v>
      </c>
      <c r="G80" s="93">
        <v>0.17997749455184039</v>
      </c>
      <c r="H80" s="93">
        <v>9.9074693916261253E-2</v>
      </c>
      <c r="I80" s="7">
        <v>0.13230862944492858</v>
      </c>
      <c r="J80" s="7">
        <v>0.11213290872819501</v>
      </c>
      <c r="K80" s="7">
        <v>8.1656912021163458E-2</v>
      </c>
      <c r="L80" s="8">
        <v>0.11466504127979425</v>
      </c>
      <c r="M80" s="8">
        <v>0.10510215147475781</v>
      </c>
      <c r="N80" s="8">
        <v>7.8535928249089754E-2</v>
      </c>
      <c r="O80" s="9">
        <v>0.12661195634640005</v>
      </c>
      <c r="P80" s="9">
        <v>0.11243940512583092</v>
      </c>
      <c r="Q80" s="9">
        <v>0</v>
      </c>
      <c r="R80" s="9">
        <v>0</v>
      </c>
      <c r="S80" s="9">
        <v>0</v>
      </c>
      <c r="T80" s="9">
        <v>7.5610946624317804E-2</v>
      </c>
      <c r="U80" s="142">
        <f>O80-$AE$80</f>
        <v>0.12175995634640005</v>
      </c>
      <c r="V80" s="142">
        <f>+P80-$AF$80</f>
        <v>0.10881540512583092</v>
      </c>
      <c r="W80" s="142">
        <v>0</v>
      </c>
      <c r="X80" s="142">
        <v>0</v>
      </c>
      <c r="Y80" s="142">
        <v>0</v>
      </c>
      <c r="Z80" s="142">
        <f t="shared" si="3"/>
        <v>7.5219946624317802E-2</v>
      </c>
      <c r="AA80" s="1">
        <f t="shared" si="4"/>
        <v>42736</v>
      </c>
      <c r="AE80">
        <f>AE79/1000</f>
        <v>4.8519999999999969E-3</v>
      </c>
      <c r="AF80">
        <f t="shared" ref="AF80:AJ80" si="6">AF79/1000</f>
        <v>3.6240000000000022E-3</v>
      </c>
      <c r="AG80">
        <f t="shared" si="6"/>
        <v>1.9299999999999996E-3</v>
      </c>
      <c r="AH80">
        <f t="shared" si="6"/>
        <v>9.6100000000000027E-4</v>
      </c>
      <c r="AI80">
        <f t="shared" si="6"/>
        <v>6.2000000000000011E-4</v>
      </c>
      <c r="AJ80">
        <f t="shared" si="6"/>
        <v>3.9100000000000002E-4</v>
      </c>
    </row>
    <row r="81" spans="1:27">
      <c r="A81" s="1">
        <v>42767</v>
      </c>
      <c r="B81" s="13">
        <v>79</v>
      </c>
      <c r="C81" s="94">
        <v>0.11833011626505434</v>
      </c>
      <c r="D81" s="94">
        <v>0.14058860405613247</v>
      </c>
      <c r="E81" s="94">
        <v>6.5860216546317463E-2</v>
      </c>
      <c r="F81" s="93">
        <v>0.13186311126505432</v>
      </c>
      <c r="G81" s="93">
        <v>0.15333294405613246</v>
      </c>
      <c r="H81" s="93">
        <v>7.7001871546317463E-2</v>
      </c>
      <c r="I81" s="7">
        <v>0.10656163510652499</v>
      </c>
      <c r="J81" s="7">
        <v>8.6475715948139534E-2</v>
      </c>
      <c r="K81" s="7">
        <v>6.1458866594093747E-2</v>
      </c>
      <c r="L81" s="8">
        <v>9.0517651735967514E-2</v>
      </c>
      <c r="M81" s="8">
        <v>8.0991300898984264E-2</v>
      </c>
      <c r="N81" s="8">
        <v>5.9881997729116412E-2</v>
      </c>
      <c r="O81" s="9">
        <v>0.10455054975826085</v>
      </c>
      <c r="P81" s="9">
        <v>8.905082398323301E-2</v>
      </c>
      <c r="Q81" s="9">
        <v>0</v>
      </c>
      <c r="R81" s="9">
        <v>0</v>
      </c>
      <c r="S81" s="9">
        <v>0</v>
      </c>
      <c r="T81" s="9">
        <v>5.6116657002555421E-2</v>
      </c>
      <c r="U81" s="142">
        <v>9.7758549758260843E-2</v>
      </c>
      <c r="V81" s="142">
        <v>8.4476823983233001E-2</v>
      </c>
      <c r="W81" s="142">
        <v>0</v>
      </c>
      <c r="X81" s="142">
        <v>0</v>
      </c>
      <c r="Y81" s="142">
        <v>0</v>
      </c>
      <c r="Z81" s="142">
        <v>5.5725657002555426E-2</v>
      </c>
      <c r="AA81" s="1">
        <f t="shared" ref="AA81" si="7">+A81</f>
        <v>42767</v>
      </c>
    </row>
    <row r="82" spans="1:27">
      <c r="A82" s="1">
        <v>42795</v>
      </c>
      <c r="B82" s="13">
        <v>80</v>
      </c>
      <c r="C82" s="94">
        <v>0.11105175632785882</v>
      </c>
      <c r="D82" s="94">
        <v>0.13042984746639844</v>
      </c>
      <c r="E82" s="94">
        <v>6.1077854317092457E-2</v>
      </c>
      <c r="F82" s="93">
        <v>0.12458475132785882</v>
      </c>
      <c r="G82" s="93">
        <v>0.14317418746639843</v>
      </c>
      <c r="H82" s="93">
        <v>7.2219509317092465E-2</v>
      </c>
      <c r="I82" s="7">
        <v>9.3368509456929025E-2</v>
      </c>
      <c r="J82" s="7">
        <v>7.799097419901993E-2</v>
      </c>
      <c r="K82" s="7">
        <v>5.9853793249464965E-2</v>
      </c>
      <c r="L82" s="8">
        <v>8.0184802868330088E-2</v>
      </c>
      <c r="M82" s="8">
        <v>7.255925323340609E-2</v>
      </c>
      <c r="N82" s="8">
        <v>5.7262016678238992E-2</v>
      </c>
      <c r="O82" s="9">
        <v>0</v>
      </c>
      <c r="P82" s="9">
        <v>0</v>
      </c>
      <c r="Q82" s="9">
        <v>7.1238566350619578E-2</v>
      </c>
      <c r="R82" s="9">
        <v>6.3943314130063655E-2</v>
      </c>
      <c r="S82" s="9">
        <v>0</v>
      </c>
      <c r="T82" s="9">
        <v>5.2507591863091764E-2</v>
      </c>
      <c r="U82" s="142">
        <v>0</v>
      </c>
      <c r="V82" s="142">
        <v>0</v>
      </c>
      <c r="W82" s="142">
        <v>6.8848566350619575E-2</v>
      </c>
      <c r="X82" s="142">
        <v>6.2642314130063659E-2</v>
      </c>
      <c r="Y82" s="142">
        <v>0</v>
      </c>
      <c r="Z82" s="142">
        <v>5.2116591863091762E-2</v>
      </c>
      <c r="AA82" s="1">
        <f t="shared" ref="AA82" si="8">+A82</f>
        <v>42795</v>
      </c>
    </row>
    <row r="83" spans="1:27">
      <c r="A83" s="1">
        <v>42826</v>
      </c>
      <c r="B83" s="13">
        <v>81</v>
      </c>
      <c r="C83" s="94">
        <v>0.11164756719352728</v>
      </c>
      <c r="D83" s="94">
        <v>0.12961892457338436</v>
      </c>
      <c r="E83" s="94">
        <v>6.2738520019238658E-2</v>
      </c>
      <c r="F83" s="93">
        <v>0.12518056219352727</v>
      </c>
      <c r="G83" s="93">
        <v>0.14236326457338436</v>
      </c>
      <c r="H83" s="93">
        <v>7.3880175019238659E-2</v>
      </c>
      <c r="I83" s="7">
        <v>8.9198117353157455E-2</v>
      </c>
      <c r="J83" s="7">
        <v>7.8985310446897133E-2</v>
      </c>
      <c r="K83" s="7">
        <v>6.201016463729167E-2</v>
      </c>
      <c r="L83" s="8">
        <v>7.840300334729082E-2</v>
      </c>
      <c r="M83" s="8">
        <v>7.3184173449289847E-2</v>
      </c>
      <c r="N83" s="8">
        <v>5.9479585682526474E-2</v>
      </c>
      <c r="O83" s="9">
        <v>0</v>
      </c>
      <c r="P83" s="9">
        <v>0</v>
      </c>
      <c r="Q83" s="9">
        <v>0</v>
      </c>
      <c r="R83" s="9">
        <v>0</v>
      </c>
      <c r="S83" s="9">
        <v>6.2081177761619304E-2</v>
      </c>
      <c r="T83" s="9">
        <v>5.4521882888007279E-2</v>
      </c>
      <c r="U83" s="142">
        <v>0</v>
      </c>
      <c r="V83" s="142">
        <v>0</v>
      </c>
      <c r="W83" s="142">
        <v>0</v>
      </c>
      <c r="X83" s="142">
        <v>0</v>
      </c>
      <c r="Y83" s="142">
        <v>6.1461177761619294E-2</v>
      </c>
      <c r="Z83" s="142">
        <v>5.4130882888007277E-2</v>
      </c>
      <c r="AA83" s="1">
        <f t="shared" ref="AA83" si="9">+A83</f>
        <v>42826</v>
      </c>
    </row>
    <row r="84" spans="1:27">
      <c r="A84" s="1">
        <v>42856</v>
      </c>
      <c r="B84" s="13">
        <v>82</v>
      </c>
      <c r="C84" s="94">
        <v>0.11153300000000001</v>
      </c>
      <c r="D84" s="94">
        <v>0.12913319999999998</v>
      </c>
      <c r="E84" s="94">
        <v>6.2192799999999999E-2</v>
      </c>
      <c r="F84" s="93">
        <v>0.12382310000000001</v>
      </c>
      <c r="G84" s="93">
        <v>0.14169200000000001</v>
      </c>
      <c r="H84" s="93">
        <v>7.3171200000000006E-2</v>
      </c>
      <c r="I84" s="7">
        <v>8.9964000000000002E-2</v>
      </c>
      <c r="J84" s="7">
        <v>7.9883999999999997E-2</v>
      </c>
      <c r="K84" s="7">
        <v>6.2475999999999997E-2</v>
      </c>
      <c r="L84" s="8">
        <v>7.9442057009794412E-2</v>
      </c>
      <c r="M84" s="8">
        <v>7.5145517349799434E-2</v>
      </c>
      <c r="N84" s="8">
        <v>6.106533822777184E-2</v>
      </c>
      <c r="O84" s="9">
        <v>0</v>
      </c>
      <c r="P84" s="9">
        <v>0</v>
      </c>
      <c r="Q84" s="9">
        <v>0</v>
      </c>
      <c r="R84" s="9">
        <v>0</v>
      </c>
      <c r="S84" s="9">
        <v>6.3367550987325008E-2</v>
      </c>
      <c r="T84" s="9">
        <v>5.6407283301705045E-2</v>
      </c>
      <c r="U84" s="142">
        <v>0</v>
      </c>
      <c r="V84" s="142">
        <v>0</v>
      </c>
      <c r="W84" s="142">
        <v>0</v>
      </c>
      <c r="X84" s="142">
        <v>0</v>
      </c>
      <c r="Y84" s="142">
        <v>6.2747550987324999E-2</v>
      </c>
      <c r="Z84" s="142">
        <v>5.6016283301705043E-2</v>
      </c>
      <c r="AA84" s="1">
        <f t="shared" ref="AA84" si="10">+A84</f>
        <v>42856</v>
      </c>
    </row>
    <row r="85" spans="1:27">
      <c r="A85" s="1">
        <v>42887</v>
      </c>
      <c r="B85" s="13">
        <v>83</v>
      </c>
      <c r="C85" s="94">
        <v>0.11425543756390745</v>
      </c>
      <c r="D85" s="94">
        <v>0.13401767602659526</v>
      </c>
      <c r="E85" s="94">
        <v>6.4545719363890794E-2</v>
      </c>
      <c r="F85" s="93">
        <v>0.12778843256390743</v>
      </c>
      <c r="G85" s="93">
        <v>0.14676201602659525</v>
      </c>
      <c r="H85" s="93">
        <v>7.5687374363890794E-2</v>
      </c>
      <c r="I85" s="7">
        <v>9.4014877348745821E-2</v>
      </c>
      <c r="J85" s="7">
        <v>8.1863719413752242E-2</v>
      </c>
      <c r="K85" s="7">
        <v>6.3608493037332708E-2</v>
      </c>
      <c r="L85" s="8">
        <v>8.2251376100379553E-2</v>
      </c>
      <c r="M85" s="8">
        <v>7.634050951296939E-2</v>
      </c>
      <c r="N85" s="8">
        <v>6.3255708174841885E-2</v>
      </c>
      <c r="O85" s="9">
        <v>9.4016788105158469E-2</v>
      </c>
      <c r="P85" s="9">
        <v>8.3773952893617054E-2</v>
      </c>
      <c r="Q85" s="9">
        <v>7.361285495301137E-2</v>
      </c>
      <c r="R85" s="9">
        <v>6.6913752350271388E-2</v>
      </c>
      <c r="S85" s="9">
        <v>0</v>
      </c>
      <c r="T85" s="9">
        <v>5.8294085391509376E-2</v>
      </c>
      <c r="U85" s="142">
        <v>8.9164788105158474E-2</v>
      </c>
      <c r="V85" s="142">
        <v>8.0149952893617038E-2</v>
      </c>
      <c r="W85" s="142">
        <v>7.1682854953011355E-2</v>
      </c>
      <c r="X85" s="142">
        <v>6.5952752350271399E-2</v>
      </c>
      <c r="Y85" s="142">
        <v>0</v>
      </c>
      <c r="Z85" s="142">
        <v>5.790308539150938E-2</v>
      </c>
      <c r="AA85" s="1">
        <f t="shared" ref="AA85" si="11">+A85</f>
        <v>42887</v>
      </c>
    </row>
    <row r="86" spans="1:27">
      <c r="A86" s="1">
        <v>42917</v>
      </c>
      <c r="B86" s="13">
        <v>84</v>
      </c>
      <c r="C86" s="94">
        <v>0.11314990823222142</v>
      </c>
      <c r="D86" s="94">
        <v>0.13356741754268284</v>
      </c>
      <c r="E86" s="94">
        <v>6.2988168926502205E-2</v>
      </c>
      <c r="F86" s="93">
        <v>0.12668290323222142</v>
      </c>
      <c r="G86" s="93">
        <v>0.14631175754268283</v>
      </c>
      <c r="H86" s="93">
        <v>7.4129823926502206E-2</v>
      </c>
      <c r="I86" s="7">
        <v>9.327659787456126E-2</v>
      </c>
      <c r="J86" s="7">
        <v>8.1069162913913348E-2</v>
      </c>
      <c r="K86" s="7">
        <v>6.1945626558666242E-2</v>
      </c>
      <c r="L86" s="8">
        <v>8.1755880593161662E-2</v>
      </c>
      <c r="M86" s="8">
        <v>7.5557603767692272E-2</v>
      </c>
      <c r="N86" s="8">
        <v>6.1686493548247692E-2</v>
      </c>
      <c r="O86" s="9">
        <v>9.3707726669691224E-2</v>
      </c>
      <c r="P86" s="9">
        <v>8.2617100272277547E-2</v>
      </c>
      <c r="Q86" s="9">
        <v>0</v>
      </c>
      <c r="R86" s="9">
        <v>0</v>
      </c>
      <c r="S86" s="9">
        <v>0</v>
      </c>
      <c r="T86" s="9">
        <v>5.6976204417882523E-2</v>
      </c>
      <c r="U86" s="142">
        <v>8.8855726669691229E-2</v>
      </c>
      <c r="V86" s="142">
        <v>7.8993100272277531E-2</v>
      </c>
      <c r="W86" s="142">
        <v>0</v>
      </c>
      <c r="X86" s="142">
        <v>0</v>
      </c>
      <c r="Y86" s="142">
        <v>0</v>
      </c>
      <c r="Z86" s="142">
        <v>5.658520441788252E-2</v>
      </c>
      <c r="AA86" s="1">
        <f t="shared" ref="AA86" si="12">+A86</f>
        <v>42917</v>
      </c>
    </row>
    <row r="87" spans="1:27">
      <c r="A87" s="1">
        <v>42948</v>
      </c>
      <c r="B87" s="13">
        <v>85</v>
      </c>
      <c r="C87" s="94">
        <v>0.11319059395421693</v>
      </c>
      <c r="D87" s="94">
        <v>0.13459342767885163</v>
      </c>
      <c r="E87" s="94">
        <v>6.2346912234793918E-2</v>
      </c>
      <c r="F87" s="93">
        <v>0.12672358895421693</v>
      </c>
      <c r="G87" s="93">
        <v>0.14733776767885162</v>
      </c>
      <c r="H87" s="93">
        <v>7.3488567234793925E-2</v>
      </c>
      <c r="I87" s="7">
        <v>9.2684018468436227E-2</v>
      </c>
      <c r="J87" s="7">
        <v>8.1437301704173931E-2</v>
      </c>
      <c r="K87" s="7">
        <v>6.1794365858823953E-2</v>
      </c>
      <c r="L87" s="8">
        <v>8.1693220096783301E-2</v>
      </c>
      <c r="M87" s="8">
        <v>7.5808057408750754E-2</v>
      </c>
      <c r="N87" s="8">
        <v>6.0982233194264233E-2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5.8649330223368996E-2</v>
      </c>
      <c r="U87" s="142">
        <v>0</v>
      </c>
      <c r="V87" s="142">
        <v>0</v>
      </c>
      <c r="W87" s="142">
        <v>0</v>
      </c>
      <c r="X87" s="142">
        <v>0</v>
      </c>
      <c r="Y87" s="142">
        <v>0</v>
      </c>
      <c r="Z87" s="142">
        <v>5.8258330223369001E-2</v>
      </c>
      <c r="AA87" s="1">
        <f t="shared" ref="AA87" si="13">+A87</f>
        <v>42948</v>
      </c>
    </row>
    <row r="88" spans="1:27">
      <c r="A88" s="1">
        <v>42979</v>
      </c>
      <c r="B88" s="13">
        <v>86</v>
      </c>
      <c r="C88" s="94">
        <v>0.11417662087892709</v>
      </c>
      <c r="D88" s="94">
        <v>0.13426253581776826</v>
      </c>
      <c r="E88" s="94">
        <v>6.4391046386544609E-2</v>
      </c>
      <c r="F88" s="93">
        <v>0.12770961587892707</v>
      </c>
      <c r="G88" s="93">
        <v>0.14700687581776825</v>
      </c>
      <c r="H88" s="93">
        <v>7.553270138654461E-2</v>
      </c>
      <c r="I88" s="7">
        <v>9.2327259572227482E-2</v>
      </c>
      <c r="J88" s="7">
        <v>8.1954447444082187E-2</v>
      </c>
      <c r="K88" s="7">
        <v>6.4014100525879164E-2</v>
      </c>
      <c r="L88" s="8">
        <v>8.1749985727894423E-2</v>
      </c>
      <c r="M88" s="8">
        <v>7.6831207271011934E-2</v>
      </c>
      <c r="N88" s="8">
        <v>6.2974904200254214E-2</v>
      </c>
      <c r="O88" s="9">
        <v>0</v>
      </c>
      <c r="P88" s="9">
        <v>0</v>
      </c>
      <c r="Q88" s="9">
        <v>7.3433729733088926E-2</v>
      </c>
      <c r="R88" s="9">
        <v>6.7054659773674988E-2</v>
      </c>
      <c r="S88" s="9">
        <v>0</v>
      </c>
      <c r="T88" s="9">
        <v>5.8238873955678852E-2</v>
      </c>
      <c r="U88" s="142">
        <v>0</v>
      </c>
      <c r="V88" s="142">
        <v>0</v>
      </c>
      <c r="W88" s="142">
        <v>7.1503729733088925E-2</v>
      </c>
      <c r="X88" s="142">
        <v>6.6093659773674984E-2</v>
      </c>
      <c r="Y88" s="142">
        <v>0</v>
      </c>
      <c r="Z88" s="142">
        <v>5.7847873955678857E-2</v>
      </c>
      <c r="AA88" s="1">
        <f t="shared" ref="AA88" si="14">+A88</f>
        <v>42979</v>
      </c>
    </row>
  </sheetData>
  <sheetProtection algorithmName="SHA-512" hashValue="ycNsdCXzYRF39lGm3/DfL0HChgq35QXjbm+5UAlBAzhIQ/wqNpcFBUtFL4uehffiTKSxz4TDMSaxHE623/rTdQ==" saltValue="n1bf492HJFT3NIeKImR3kw==" spinCount="100000" sheet="1" selectLockedCells="1" selectUnlockedCells="1"/>
  <mergeCells count="6">
    <mergeCell ref="C1:E1"/>
    <mergeCell ref="F1:H1"/>
    <mergeCell ref="U1:Z1"/>
    <mergeCell ref="I1:K1"/>
    <mergeCell ref="L1:N1"/>
    <mergeCell ref="O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zoomScale="70" zoomScaleNormal="70" workbookViewId="0">
      <selection activeCell="K8" sqref="K8"/>
    </sheetView>
  </sheetViews>
  <sheetFormatPr baseColWidth="10" defaultRowHeight="15"/>
  <cols>
    <col min="1" max="1" width="4.7109375" style="10" customWidth="1"/>
    <col min="2" max="2" width="3.140625" style="53" customWidth="1"/>
    <col min="3" max="3" width="10" style="53" customWidth="1"/>
    <col min="4" max="6" width="14.7109375" style="53" customWidth="1"/>
    <col min="7" max="7" width="4.85546875" style="53" customWidth="1"/>
    <col min="8" max="8" width="11.7109375" style="53" customWidth="1"/>
    <col min="9" max="11" width="14.7109375" style="53" customWidth="1"/>
    <col min="12" max="12" width="3.85546875" style="53" customWidth="1"/>
    <col min="13" max="13" width="4.85546875" style="53" customWidth="1"/>
    <col min="14" max="22" width="11.42578125" style="10" hidden="1" customWidth="1"/>
    <col min="23" max="23" width="11.42578125" style="10"/>
    <col min="24" max="24" width="13.5703125" style="10" bestFit="1" customWidth="1"/>
    <col min="25" max="26" width="11.42578125" style="10"/>
    <col min="27" max="27" width="12.140625" style="10" bestFit="1" customWidth="1"/>
    <col min="28" max="31" width="11.42578125" style="10"/>
    <col min="32" max="32" width="12.140625" style="10" bestFit="1" customWidth="1"/>
    <col min="33" max="16384" width="11.42578125" style="10"/>
  </cols>
  <sheetData>
    <row r="1" spans="1:33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41"/>
      <c r="O1" s="41"/>
      <c r="P1" s="41"/>
      <c r="Q1" s="41"/>
      <c r="R1" s="41"/>
      <c r="S1" s="41"/>
      <c r="T1" s="41"/>
      <c r="U1" s="41"/>
      <c r="V1" s="41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ht="15.75">
      <c r="A2" s="64"/>
      <c r="B2" s="65"/>
      <c r="C2" s="65"/>
      <c r="D2" s="65"/>
      <c r="E2" s="65"/>
      <c r="F2" s="65"/>
      <c r="G2" s="65"/>
      <c r="H2" s="65"/>
      <c r="I2" s="196" t="s">
        <v>42</v>
      </c>
      <c r="J2" s="196"/>
      <c r="K2" s="196"/>
      <c r="L2" s="196"/>
      <c r="M2" s="66"/>
      <c r="N2" s="41"/>
      <c r="O2" s="41"/>
      <c r="P2" s="41"/>
      <c r="Q2" s="43" t="s">
        <v>62</v>
      </c>
      <c r="R2" s="43" t="s">
        <v>63</v>
      </c>
      <c r="S2" s="41"/>
      <c r="T2" s="41"/>
      <c r="U2" s="41"/>
      <c r="V2" s="41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41"/>
      <c r="O3" s="41"/>
      <c r="P3" s="41"/>
      <c r="Q3" s="41">
        <v>4</v>
      </c>
      <c r="R3" s="82">
        <v>4</v>
      </c>
      <c r="S3" s="41"/>
      <c r="T3" s="41"/>
      <c r="U3" s="41"/>
      <c r="V3" s="41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>
      <c r="A4" s="6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6"/>
      <c r="N4" s="41"/>
      <c r="O4" s="41"/>
      <c r="P4" s="41"/>
      <c r="Q4" s="82">
        <v>6</v>
      </c>
      <c r="R4" s="82">
        <v>6</v>
      </c>
      <c r="S4" s="41"/>
      <c r="T4" s="41"/>
      <c r="U4" s="41"/>
      <c r="V4" s="41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ht="15.75" thickBot="1">
      <c r="A5" s="6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6"/>
      <c r="N5" s="41"/>
      <c r="O5" s="41"/>
      <c r="P5" s="41"/>
      <c r="Q5" s="82">
        <v>7.5</v>
      </c>
      <c r="R5" s="82">
        <v>7.5</v>
      </c>
      <c r="S5" s="41"/>
      <c r="T5" s="41"/>
      <c r="U5" s="41"/>
      <c r="V5" s="41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21" customHeight="1" thickBot="1">
      <c r="A6" s="64"/>
      <c r="B6" s="45"/>
      <c r="C6" s="197" t="s">
        <v>58</v>
      </c>
      <c r="D6" s="198"/>
      <c r="E6" s="198"/>
      <c r="F6" s="199"/>
      <c r="G6" s="46"/>
      <c r="H6" s="197" t="s">
        <v>59</v>
      </c>
      <c r="I6" s="198"/>
      <c r="J6" s="198"/>
      <c r="K6" s="199"/>
      <c r="L6" s="44"/>
      <c r="M6" s="66"/>
      <c r="N6" s="41"/>
      <c r="O6" s="41"/>
      <c r="P6" s="41"/>
      <c r="Q6" s="82">
        <v>8.5</v>
      </c>
      <c r="R6" s="82">
        <v>8.5</v>
      </c>
      <c r="S6" s="41"/>
      <c r="T6" s="41"/>
      <c r="U6" s="41"/>
      <c r="V6" s="41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21" customHeight="1">
      <c r="A7" s="64"/>
      <c r="B7" s="45"/>
      <c r="C7" s="47"/>
      <c r="D7" s="47"/>
      <c r="E7" s="47"/>
      <c r="F7" s="47"/>
      <c r="G7" s="45"/>
      <c r="H7" s="47"/>
      <c r="I7" s="45"/>
      <c r="J7" s="45"/>
      <c r="K7" s="45"/>
      <c r="L7" s="44"/>
      <c r="M7" s="66"/>
      <c r="N7" s="41"/>
      <c r="O7" s="41"/>
      <c r="P7" s="41"/>
      <c r="Q7" s="82">
        <v>9.5</v>
      </c>
      <c r="R7" s="82">
        <v>9.5</v>
      </c>
      <c r="S7" s="41"/>
      <c r="T7" s="41"/>
      <c r="U7" s="41"/>
      <c r="V7" s="41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3" ht="20.25">
      <c r="A8" s="64"/>
      <c r="B8" s="44"/>
      <c r="C8" s="55" t="s">
        <v>47</v>
      </c>
      <c r="D8" s="48"/>
      <c r="E8" s="48"/>
      <c r="F8" s="49">
        <v>9.5</v>
      </c>
      <c r="G8" s="44"/>
      <c r="H8" s="55" t="s">
        <v>47</v>
      </c>
      <c r="I8" s="48"/>
      <c r="J8" s="48"/>
      <c r="K8" s="49">
        <v>9.5</v>
      </c>
      <c r="L8" s="44"/>
      <c r="M8" s="66"/>
      <c r="N8" s="41"/>
      <c r="O8" s="41"/>
      <c r="P8" s="41"/>
      <c r="Q8" s="41"/>
      <c r="R8" s="41"/>
      <c r="S8" s="41"/>
      <c r="T8" s="41"/>
      <c r="U8" s="41"/>
      <c r="V8" s="41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15.75" thickBot="1">
      <c r="A9" s="6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66"/>
      <c r="N9" s="41"/>
      <c r="O9" s="41"/>
      <c r="P9" s="41"/>
      <c r="Q9" s="41"/>
      <c r="R9" s="41"/>
      <c r="S9" s="41"/>
      <c r="T9" s="41"/>
      <c r="U9" s="41"/>
      <c r="V9" s="41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1:33" ht="16.5" thickBot="1">
      <c r="A10" s="64"/>
      <c r="B10" s="44"/>
      <c r="C10" s="95" t="s">
        <v>48</v>
      </c>
      <c r="D10" s="96" t="s">
        <v>53</v>
      </c>
      <c r="E10" s="96" t="s">
        <v>56</v>
      </c>
      <c r="F10" s="84" t="s">
        <v>57</v>
      </c>
      <c r="G10" s="76"/>
      <c r="H10" s="73" t="s">
        <v>48</v>
      </c>
      <c r="I10" s="84" t="s">
        <v>53</v>
      </c>
      <c r="J10" s="84" t="s">
        <v>56</v>
      </c>
      <c r="K10" s="85" t="s">
        <v>57</v>
      </c>
      <c r="L10" s="44"/>
      <c r="M10" s="66"/>
      <c r="N10" s="41"/>
      <c r="O10" s="41"/>
      <c r="P10" s="41"/>
      <c r="Q10" s="41"/>
      <c r="R10" s="41"/>
      <c r="S10" s="41"/>
      <c r="T10" s="41"/>
      <c r="U10" s="41"/>
      <c r="V10" s="41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1:33" ht="15.75">
      <c r="A11" s="64"/>
      <c r="B11" s="44"/>
      <c r="C11" s="102">
        <v>42370</v>
      </c>
      <c r="D11" s="103">
        <f>'Entrada de datos'!C68+'Resumen_2.X'!$F$8/1000</f>
        <v>0.11500923299999999</v>
      </c>
      <c r="E11" s="103">
        <f>'Entrada de datos'!D68+'Resumen_2.X'!$F$8/1000</f>
        <v>0.138959149</v>
      </c>
      <c r="F11" s="104">
        <f>'Entrada de datos'!E68+'Resumen_2.X'!$F$8/1000</f>
        <v>6.0780277800000004E-2</v>
      </c>
      <c r="G11" s="44"/>
      <c r="H11" s="102">
        <v>42370</v>
      </c>
      <c r="I11" s="103">
        <f>'Entrada de datos'!F68+'Resumen_2.X'!$K$8/1000</f>
        <v>0.12854222840000001</v>
      </c>
      <c r="J11" s="103">
        <f>'Entrada de datos'!G68+'Resumen_2.X'!$K$8/1000</f>
        <v>0.15170348859999999</v>
      </c>
      <c r="K11" s="104">
        <f>'Entrada de datos'!H68+'Resumen_2.X'!$K$8/1000</f>
        <v>7.1921932800000005E-2</v>
      </c>
      <c r="L11" s="44"/>
      <c r="M11" s="66"/>
      <c r="N11" s="82"/>
      <c r="O11" s="82"/>
      <c r="P11" s="82"/>
      <c r="Q11" s="82"/>
      <c r="R11" s="82"/>
      <c r="S11" s="82"/>
      <c r="T11" s="82"/>
      <c r="U11" s="82"/>
      <c r="V11" s="8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3" ht="15.75">
      <c r="A12" s="64"/>
      <c r="B12" s="44"/>
      <c r="C12" s="86">
        <v>42401</v>
      </c>
      <c r="D12" s="100">
        <f>'Entrada de datos'!C69+'Resumen_2.X'!$F$8/1000</f>
        <v>0.10537173171212208</v>
      </c>
      <c r="E12" s="100">
        <f>'Entrada de datos'!D69+'Resumen_2.X'!$F$8/1000</f>
        <v>0.12796593114848445</v>
      </c>
      <c r="F12" s="101">
        <f>'Entrada de datos'!E69+'Resumen_2.X'!$F$8/1000</f>
        <v>5.2518938598814749E-2</v>
      </c>
      <c r="G12" s="44"/>
      <c r="H12" s="86">
        <v>42401</v>
      </c>
      <c r="I12" s="100">
        <f>'Entrada de datos'!F69+'Resumen_2.X'!$K$8/1000</f>
        <v>0.11890472671212206</v>
      </c>
      <c r="J12" s="100">
        <f>'Entrada de datos'!G69+'Resumen_2.X'!$K$8/1000</f>
        <v>0.14071027114848447</v>
      </c>
      <c r="K12" s="101">
        <f>'Entrada de datos'!H69+'Resumen_2.X'!$K$8/1000</f>
        <v>6.3660593598814749E-2</v>
      </c>
      <c r="L12" s="44"/>
      <c r="M12" s="66"/>
      <c r="N12" s="82"/>
      <c r="O12" s="82"/>
      <c r="P12" s="82"/>
      <c r="Q12" s="82"/>
      <c r="R12" s="82"/>
      <c r="S12" s="82"/>
      <c r="T12" s="82"/>
      <c r="U12" s="82"/>
      <c r="V12" s="8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33" ht="15.75">
      <c r="A13" s="64"/>
      <c r="B13" s="44"/>
      <c r="C13" s="97">
        <v>42430</v>
      </c>
      <c r="D13" s="98">
        <f>'Entrada de datos'!C70+'Resumen_2.X'!$F$8/1000</f>
        <v>0.1023532836815865</v>
      </c>
      <c r="E13" s="98">
        <f>'Entrada de datos'!D70+'Resumen_2.X'!$F$8/1000</f>
        <v>0.12219060369391868</v>
      </c>
      <c r="F13" s="99">
        <f>'Entrada de datos'!E70+'Resumen_2.X'!$F$8/1000</f>
        <v>5.2821296585363685E-2</v>
      </c>
      <c r="G13" s="44"/>
      <c r="H13" s="97">
        <v>42430</v>
      </c>
      <c r="I13" s="98">
        <f>'Entrada de datos'!F70+'Resumen_2.X'!$K$8/1000</f>
        <v>0.1158862786815865</v>
      </c>
      <c r="J13" s="98">
        <f>'Entrada de datos'!G70+'Resumen_2.X'!$K$8/1000</f>
        <v>0.1349349436939187</v>
      </c>
      <c r="K13" s="99">
        <f>'Entrada de datos'!H70+'Resumen_2.X'!$K$8/1000</f>
        <v>6.3962951585363678E-2</v>
      </c>
      <c r="L13" s="44"/>
      <c r="M13" s="66"/>
      <c r="N13" s="82"/>
      <c r="O13" s="82"/>
      <c r="P13" s="82"/>
      <c r="Q13" s="82"/>
      <c r="R13" s="82"/>
      <c r="S13" s="82"/>
      <c r="T13" s="82"/>
      <c r="U13" s="82"/>
      <c r="V13" s="8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1:33" ht="15.75">
      <c r="A14" s="64"/>
      <c r="B14" s="44"/>
      <c r="C14" s="86">
        <v>42461</v>
      </c>
      <c r="D14" s="100">
        <f>'Entrada de datos'!C71+'Resumen_2.X'!$F$8/1000</f>
        <v>9.7259999999999999E-2</v>
      </c>
      <c r="E14" s="100">
        <f>'Entrada de datos'!D71+'Resumen_2.X'!$F$8/1000</f>
        <v>0.11673</v>
      </c>
      <c r="F14" s="101">
        <f>'Entrada de datos'!E71+'Resumen_2.X'!$F$8/1000</f>
        <v>4.8211000000000004E-2</v>
      </c>
      <c r="G14" s="44"/>
      <c r="H14" s="86">
        <v>42461</v>
      </c>
      <c r="I14" s="100">
        <f>'Entrada de datos'!F71+'Resumen_2.X'!$K$8/1000</f>
        <v>0.11079299999999999</v>
      </c>
      <c r="J14" s="100">
        <f>'Entrada de datos'!G71+'Resumen_2.X'!$K$8/1000</f>
        <v>0.129472</v>
      </c>
      <c r="K14" s="101">
        <f>'Entrada de datos'!H71+'Resumen_2.X'!$K$8/1000</f>
        <v>5.9353000000000003E-2</v>
      </c>
      <c r="L14" s="44"/>
      <c r="M14" s="66"/>
      <c r="N14" s="82"/>
      <c r="O14" s="82"/>
      <c r="P14" s="82"/>
      <c r="Q14" s="82"/>
      <c r="R14" s="82"/>
      <c r="S14" s="82"/>
      <c r="T14" s="82"/>
      <c r="U14" s="82"/>
      <c r="V14" s="8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3" ht="15.75">
      <c r="A15" s="64"/>
      <c r="B15" s="44"/>
      <c r="C15" s="97">
        <v>42491</v>
      </c>
      <c r="D15" s="98">
        <f>'Entrada de datos'!C72+'Resumen_2.X'!$F$8/1000</f>
        <v>9.8609999999999989E-2</v>
      </c>
      <c r="E15" s="98">
        <f>'Entrada de datos'!D72+'Resumen_2.X'!$F$8/1000</f>
        <v>0.11763999999999999</v>
      </c>
      <c r="F15" s="99">
        <f>'Entrada de datos'!E72+'Resumen_2.X'!$F$8/1000</f>
        <v>5.0130000000000001E-2</v>
      </c>
      <c r="G15" s="44"/>
      <c r="H15" s="97">
        <v>42491</v>
      </c>
      <c r="I15" s="98">
        <f>'Entrada de datos'!F72+'Resumen_2.X'!$K$8/1000</f>
        <v>0.11213999999999999</v>
      </c>
      <c r="J15" s="98">
        <f>'Entrada de datos'!G72+'Resumen_2.X'!$K$8/1000</f>
        <v>0.13039000000000001</v>
      </c>
      <c r="K15" s="99">
        <f>'Entrada de datos'!H72+'Resumen_2.X'!$K$8/1000</f>
        <v>6.1269999999999998E-2</v>
      </c>
      <c r="L15" s="44"/>
      <c r="M15" s="66"/>
      <c r="N15" s="82"/>
      <c r="O15" s="82"/>
      <c r="P15" s="82"/>
      <c r="Q15" s="82"/>
      <c r="R15" s="82"/>
      <c r="S15" s="82"/>
      <c r="T15" s="82"/>
      <c r="U15" s="82"/>
      <c r="V15" s="8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3" ht="15.75">
      <c r="A16" s="64"/>
      <c r="B16" s="44"/>
      <c r="C16" s="86">
        <v>42522</v>
      </c>
      <c r="D16" s="100">
        <f>'Entrada de datos'!C73+'Resumen_2.X'!$F$8/1000</f>
        <v>0.11226</v>
      </c>
      <c r="E16" s="100">
        <f>'Entrada de datos'!D73+'Resumen_2.X'!$F$8/1000</f>
        <v>0.13069</v>
      </c>
      <c r="F16" s="101">
        <f>'Entrada de datos'!E73+'Resumen_2.X'!$F$8/1000</f>
        <v>6.3739999999999991E-2</v>
      </c>
      <c r="G16" s="44"/>
      <c r="H16" s="86">
        <v>42522</v>
      </c>
      <c r="I16" s="100">
        <f>'Entrada de datos'!F73+'Resumen_2.X'!$K$8/1000</f>
        <v>0.12579000000000001</v>
      </c>
      <c r="J16" s="100">
        <f>'Entrada de datos'!G73+'Resumen_2.X'!$K$8/1000</f>
        <v>0.14343</v>
      </c>
      <c r="K16" s="101">
        <f>'Entrada de datos'!H73+'Resumen_2.X'!$K$8/1000</f>
        <v>7.4879999999999988E-2</v>
      </c>
      <c r="L16" s="44"/>
      <c r="M16" s="66"/>
      <c r="N16" s="82"/>
      <c r="O16" s="82"/>
      <c r="P16" s="82"/>
      <c r="Q16" s="82"/>
      <c r="R16" s="82"/>
      <c r="S16" s="82"/>
      <c r="T16" s="82"/>
      <c r="U16" s="82"/>
      <c r="V16" s="8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1:33" ht="15.75">
      <c r="A17" s="64"/>
      <c r="B17" s="44"/>
      <c r="C17" s="97">
        <v>42552</v>
      </c>
      <c r="D17" s="98">
        <f>'Entrada de datos'!C74+'Resumen_2.X'!$F$8/1000</f>
        <v>0.11359999999999999</v>
      </c>
      <c r="E17" s="98">
        <f>'Entrada de datos'!D74+'Resumen_2.X'!$F$8/1000</f>
        <v>0.1346</v>
      </c>
      <c r="F17" s="99">
        <f>'Entrada de datos'!E74+'Resumen_2.X'!$F$8/1000</f>
        <v>6.3309999999999991E-2</v>
      </c>
      <c r="G17" s="44"/>
      <c r="H17" s="97">
        <v>42552</v>
      </c>
      <c r="I17" s="98">
        <f>'Entrada de datos'!F74+'Resumen_2.X'!$K$8/1000</f>
        <v>0.12714</v>
      </c>
      <c r="J17" s="98">
        <f>'Entrada de datos'!G74+'Resumen_2.X'!$K$8/1000</f>
        <v>0.14735000000000001</v>
      </c>
      <c r="K17" s="99">
        <f>'Entrada de datos'!H74+'Resumen_2.X'!$K$8/1000</f>
        <v>7.4459999999999998E-2</v>
      </c>
      <c r="L17" s="44"/>
      <c r="M17" s="66"/>
      <c r="N17" s="82"/>
      <c r="O17" s="82"/>
      <c r="P17" s="82"/>
      <c r="Q17" s="82"/>
      <c r="R17" s="82"/>
      <c r="S17" s="82"/>
      <c r="T17" s="82"/>
      <c r="U17" s="82"/>
      <c r="V17" s="8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1:33" ht="15.75">
      <c r="A18" s="64"/>
      <c r="B18" s="44"/>
      <c r="C18" s="86">
        <v>42583</v>
      </c>
      <c r="D18" s="100">
        <f>'Entrada de datos'!C75+'Resumen_2.X'!$F$8/1000</f>
        <v>0.11559</v>
      </c>
      <c r="E18" s="100">
        <f>'Entrada de datos'!D75+'Resumen_2.X'!$F$8/1000</f>
        <v>0.13616</v>
      </c>
      <c r="F18" s="101">
        <f>'Entrada de datos'!E75+'Resumen_2.X'!$F$8/1000</f>
        <v>6.5280000000000005E-2</v>
      </c>
      <c r="G18" s="44"/>
      <c r="H18" s="86">
        <v>42583</v>
      </c>
      <c r="I18" s="100">
        <f>'Entrada de datos'!F75+'Resumen_2.X'!$K$8/1000</f>
        <v>0.12912000000000001</v>
      </c>
      <c r="J18" s="100">
        <f>'Entrada de datos'!G75+'Resumen_2.X'!$K$8/1000</f>
        <v>0.14891000000000001</v>
      </c>
      <c r="K18" s="101">
        <f>'Entrada de datos'!H75+'Resumen_2.X'!$K$8/1000</f>
        <v>7.6419999999999988E-2</v>
      </c>
      <c r="L18" s="44"/>
      <c r="M18" s="66"/>
      <c r="N18" s="82"/>
      <c r="O18" s="82"/>
      <c r="P18" s="82"/>
      <c r="Q18" s="82"/>
      <c r="R18" s="82"/>
      <c r="S18" s="82"/>
      <c r="T18" s="82"/>
      <c r="U18" s="82"/>
      <c r="V18" s="8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ht="15.75">
      <c r="A19" s="64"/>
      <c r="B19" s="44"/>
      <c r="C19" s="97">
        <v>42614</v>
      </c>
      <c r="D19" s="98">
        <f>'Entrada de datos'!C76+'Resumen_2.X'!$F$8/1000</f>
        <v>0.117327</v>
      </c>
      <c r="E19" s="98">
        <f>'Entrada de datos'!D76+'Resumen_2.X'!$F$8/1000</f>
        <v>0.13742100000000002</v>
      </c>
      <c r="F19" s="99">
        <f>'Entrada de datos'!E76+'Resumen_2.X'!$F$8/1000</f>
        <v>6.7484000000000002E-2</v>
      </c>
      <c r="G19" s="44"/>
      <c r="H19" s="97">
        <v>42614</v>
      </c>
      <c r="I19" s="98">
        <f>'Entrada de datos'!F76+'Resumen_2.X'!$K$8/1000</f>
        <v>0.13086</v>
      </c>
      <c r="J19" s="98">
        <f>'Entrada de datos'!G76+'Resumen_2.X'!$K$8/1000</f>
        <v>0.15016600000000002</v>
      </c>
      <c r="K19" s="99">
        <f>'Entrada de datos'!H76+'Resumen_2.X'!$K$8/1000</f>
        <v>7.8626000000000001E-2</v>
      </c>
      <c r="L19" s="44"/>
      <c r="M19" s="66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ht="15.75">
      <c r="A20" s="64"/>
      <c r="B20" s="44"/>
      <c r="C20" s="86">
        <v>42644</v>
      </c>
      <c r="D20" s="100">
        <f>'Entrada de datos'!C77+'Resumen_2.X'!$F$8/1000</f>
        <v>0.12943552171463091</v>
      </c>
      <c r="E20" s="100">
        <f>'Entrada de datos'!D77+'Resumen_2.X'!$F$8/1000</f>
        <v>0.15201316517777541</v>
      </c>
      <c r="F20" s="101">
        <f>'Entrada de datos'!E77+'Resumen_2.X'!$F$8/1000</f>
        <v>7.7688394994024523E-2</v>
      </c>
      <c r="G20" s="44"/>
      <c r="H20" s="86">
        <v>42644</v>
      </c>
      <c r="I20" s="100">
        <f>'Entrada de datos'!F77+'Resumen_2.X'!$K$8/1000</f>
        <v>0.1429685167146309</v>
      </c>
      <c r="J20" s="100">
        <f>'Entrada de datos'!G77+'Resumen_2.X'!$K$8/1000</f>
        <v>0.1647575051777754</v>
      </c>
      <c r="K20" s="101">
        <f>'Entrada de datos'!H77+'Resumen_2.X'!$K$8/1000</f>
        <v>8.8830049994024524E-2</v>
      </c>
      <c r="L20" s="44"/>
      <c r="M20" s="66"/>
      <c r="N20" s="82"/>
      <c r="O20" s="82"/>
      <c r="P20" s="82"/>
      <c r="Q20" s="82"/>
      <c r="R20" s="82"/>
      <c r="S20" s="82"/>
      <c r="T20" s="82"/>
      <c r="U20" s="82"/>
      <c r="V20" s="8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15.75">
      <c r="A21" s="64"/>
      <c r="B21" s="44"/>
      <c r="C21" s="97">
        <v>42675</v>
      </c>
      <c r="D21" s="98">
        <f>'Entrada de datos'!C78+'Resumen_2.X'!$F$8/1000</f>
        <v>0.1307161920104353</v>
      </c>
      <c r="E21" s="98">
        <f>'Entrada de datos'!D78+'Resumen_2.X'!$F$8/1000</f>
        <v>0.15380439600289036</v>
      </c>
      <c r="F21" s="99">
        <f>'Entrada de datos'!E78+'Resumen_2.X'!$F$8/1000</f>
        <v>7.7806440441729574E-2</v>
      </c>
      <c r="G21" s="44"/>
      <c r="H21" s="97">
        <v>42675</v>
      </c>
      <c r="I21" s="98">
        <f>'Entrada de datos'!F78+'Resumen_2.X'!$K$8/1000</f>
        <v>0.14424918701043529</v>
      </c>
      <c r="J21" s="98">
        <f>'Entrada de datos'!G78+'Resumen_2.X'!$K$8/1000</f>
        <v>0.16654873600289036</v>
      </c>
      <c r="K21" s="99">
        <f>'Entrada de datos'!H78+'Resumen_2.X'!$K$8/1000</f>
        <v>8.8948095441729561E-2</v>
      </c>
      <c r="L21" s="44"/>
      <c r="M21" s="66"/>
      <c r="N21" s="82"/>
      <c r="O21" s="82"/>
      <c r="P21" s="82"/>
      <c r="Q21" s="82"/>
      <c r="R21" s="82"/>
      <c r="S21" s="82"/>
      <c r="T21" s="82"/>
      <c r="U21" s="82"/>
      <c r="V21" s="8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16.5" thickBot="1">
      <c r="A22" s="64"/>
      <c r="B22" s="44"/>
      <c r="C22" s="86">
        <v>42705</v>
      </c>
      <c r="D22" s="100">
        <f>'Entrada de datos'!C79+'Resumen_2.X'!$F$8/1000</f>
        <v>0.13891740018737272</v>
      </c>
      <c r="E22" s="100">
        <f>'Entrada de datos'!D79+'Resumen_2.X'!$F$8/1000</f>
        <v>0.16174583615279894</v>
      </c>
      <c r="F22" s="101">
        <f>'Entrada de datos'!E79+'Resumen_2.X'!$F$8/1000</f>
        <v>8.5425963729554757E-2</v>
      </c>
      <c r="G22" s="44"/>
      <c r="H22" s="86">
        <v>42705</v>
      </c>
      <c r="I22" s="100">
        <f>'Entrada de datos'!F79+'Resumen_2.X'!$K$8/1000</f>
        <v>0.15245039518737272</v>
      </c>
      <c r="J22" s="100">
        <f>'Entrada de datos'!G79+'Resumen_2.X'!$K$8/1000</f>
        <v>0.17449017615279894</v>
      </c>
      <c r="K22" s="101">
        <f>'Entrada de datos'!H79+'Resumen_2.X'!$K$8/1000</f>
        <v>9.6567618729554744E-2</v>
      </c>
      <c r="L22" s="44"/>
      <c r="M22" s="66"/>
      <c r="N22" s="82"/>
      <c r="O22" s="82"/>
      <c r="P22" s="82"/>
      <c r="Q22" s="82"/>
      <c r="R22" s="82"/>
      <c r="S22" s="82"/>
      <c r="T22" s="82"/>
      <c r="U22" s="82"/>
      <c r="V22" s="8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1:33" ht="15.75">
      <c r="A23" s="64"/>
      <c r="B23" s="44"/>
      <c r="C23" s="102">
        <v>42736</v>
      </c>
      <c r="D23" s="103">
        <f>'Entrada de datos'!C80+'Resumen_2.X'!$F$8/1000</f>
        <v>0.15226458818943839</v>
      </c>
      <c r="E23" s="103">
        <f>'Entrada de datos'!D80+'Resumen_2.X'!$F$8/1000</f>
        <v>0.17673315455184041</v>
      </c>
      <c r="F23" s="104">
        <f>'Entrada de datos'!E80+'Resumen_2.X'!$F$8/1000</f>
        <v>9.7433038916261247E-2</v>
      </c>
      <c r="G23" s="44"/>
      <c r="H23" s="102">
        <v>42736</v>
      </c>
      <c r="I23" s="103">
        <f>'Entrada de datos'!F80+'Resumen_2.X'!$K$8/1000</f>
        <v>0.16579758318943835</v>
      </c>
      <c r="J23" s="103">
        <f>'Entrada de datos'!G80+'Resumen_2.X'!$K$8/1000</f>
        <v>0.1894774945518404</v>
      </c>
      <c r="K23" s="104">
        <f>'Entrada de datos'!H80+'Resumen_2.X'!$K$8/1000</f>
        <v>0.10857469391626125</v>
      </c>
      <c r="L23" s="44"/>
      <c r="M23" s="66"/>
      <c r="N23" s="82"/>
      <c r="O23" s="82"/>
      <c r="P23" s="82"/>
      <c r="Q23" s="82"/>
      <c r="R23" s="82"/>
      <c r="S23" s="82"/>
      <c r="T23" s="82"/>
      <c r="U23" s="82"/>
      <c r="V23" s="8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1:33" ht="15.75">
      <c r="A24" s="64"/>
      <c r="B24" s="44"/>
      <c r="C24" s="86">
        <v>42767</v>
      </c>
      <c r="D24" s="100">
        <f>'Entrada de datos'!C81+'Resumen_2.X'!$F$8/1000</f>
        <v>0.12783011626505433</v>
      </c>
      <c r="E24" s="100">
        <f>'Entrada de datos'!D81+'Resumen_2.X'!$F$8/1000</f>
        <v>0.15008860405613247</v>
      </c>
      <c r="F24" s="101">
        <f>'Entrada de datos'!E81+'Resumen_2.X'!$F$8/1000</f>
        <v>7.5360216546317457E-2</v>
      </c>
      <c r="G24" s="44"/>
      <c r="H24" s="86">
        <v>42767</v>
      </c>
      <c r="I24" s="100">
        <f>'Entrada de datos'!F81+'Resumen_2.X'!$K$8/1000</f>
        <v>0.14136311126505433</v>
      </c>
      <c r="J24" s="100">
        <f>'Entrada de datos'!G81+'Resumen_2.X'!$K$8/1000</f>
        <v>0.16283294405613247</v>
      </c>
      <c r="K24" s="101">
        <f>'Entrada de datos'!H81+'Resumen_2.X'!$K$8/1000</f>
        <v>8.6501871546317458E-2</v>
      </c>
      <c r="L24" s="44"/>
      <c r="M24" s="66"/>
      <c r="N24" s="82"/>
      <c r="O24" s="82"/>
      <c r="P24" s="82"/>
      <c r="Q24" s="82"/>
      <c r="R24" s="82"/>
      <c r="S24" s="82"/>
      <c r="T24" s="82"/>
      <c r="U24" s="82"/>
      <c r="V24" s="8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1:33" ht="15.75">
      <c r="A25" s="64"/>
      <c r="B25" s="44"/>
      <c r="C25" s="97">
        <v>42795</v>
      </c>
      <c r="D25" s="98">
        <f>'Entrada de datos'!C82+'Resumen_2.X'!$F$8/1000</f>
        <v>0.12055175632785882</v>
      </c>
      <c r="E25" s="98">
        <f>'Entrada de datos'!D82+'Resumen_2.X'!$F$8/1000</f>
        <v>0.13992984746639844</v>
      </c>
      <c r="F25" s="99">
        <f>'Entrada de datos'!E82+'Resumen_2.X'!$F$8/1000</f>
        <v>7.0577854317092459E-2</v>
      </c>
      <c r="G25" s="44"/>
      <c r="H25" s="97">
        <v>42795</v>
      </c>
      <c r="I25" s="98">
        <f>'Entrada de datos'!F82+'Resumen_2.X'!$K$8/1000</f>
        <v>0.13408475132785883</v>
      </c>
      <c r="J25" s="98">
        <f>'Entrada de datos'!G82+'Resumen_2.X'!$K$8/1000</f>
        <v>0.15267418746639844</v>
      </c>
      <c r="K25" s="99">
        <f>'Entrada de datos'!H82+'Resumen_2.X'!$K$8/1000</f>
        <v>8.1719509317092459E-2</v>
      </c>
      <c r="L25" s="44"/>
      <c r="M25" s="66"/>
      <c r="N25" s="82"/>
      <c r="O25" s="82"/>
      <c r="P25" s="82"/>
      <c r="Q25" s="82"/>
      <c r="R25" s="82"/>
      <c r="S25" s="82"/>
      <c r="T25" s="82"/>
      <c r="U25" s="82"/>
      <c r="V25" s="8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3" ht="15.75">
      <c r="A26" s="64"/>
      <c r="B26" s="44"/>
      <c r="C26" s="86">
        <v>42826</v>
      </c>
      <c r="D26" s="100">
        <f>'Entrada de datos'!C83+'Resumen_2.X'!$F$8/1000</f>
        <v>0.12114756719352728</v>
      </c>
      <c r="E26" s="100">
        <f>'Entrada de datos'!D83+'Resumen_2.X'!$F$8/1000</f>
        <v>0.13911892457338437</v>
      </c>
      <c r="F26" s="101">
        <f>'Entrada de datos'!E83+'Resumen_2.X'!$F$8/1000</f>
        <v>7.2238520019238653E-2</v>
      </c>
      <c r="G26" s="44"/>
      <c r="H26" s="86">
        <v>42826</v>
      </c>
      <c r="I26" s="100">
        <f>'Entrada de datos'!F83+'Resumen_2.X'!$K$8/1000</f>
        <v>0.13468056219352728</v>
      </c>
      <c r="J26" s="100">
        <f>'Entrada de datos'!G83+'Resumen_2.X'!$K$8/1000</f>
        <v>0.15186326457338437</v>
      </c>
      <c r="K26" s="101">
        <f>'Entrada de datos'!H83+'Resumen_2.X'!$K$8/1000</f>
        <v>8.3380175019238653E-2</v>
      </c>
      <c r="L26" s="44"/>
      <c r="M26" s="66"/>
      <c r="N26" s="82"/>
      <c r="O26" s="82"/>
      <c r="P26" s="82"/>
      <c r="Q26" s="82"/>
      <c r="R26" s="82"/>
      <c r="S26" s="82"/>
      <c r="T26" s="82"/>
      <c r="U26" s="82"/>
      <c r="V26" s="8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3" ht="15.75">
      <c r="A27" s="64"/>
      <c r="B27" s="44"/>
      <c r="C27" s="97">
        <v>42856</v>
      </c>
      <c r="D27" s="98">
        <f>'Entrada de datos'!C84+'Resumen_2.X'!$F$8/1000</f>
        <v>0.121033</v>
      </c>
      <c r="E27" s="98">
        <f>'Entrada de datos'!D84+'Resumen_2.X'!$F$8/1000</f>
        <v>0.13863319999999998</v>
      </c>
      <c r="F27" s="99">
        <f>'Entrada de datos'!E84+'Resumen_2.X'!$F$8/1000</f>
        <v>7.1692800000000001E-2</v>
      </c>
      <c r="G27" s="44"/>
      <c r="H27" s="97">
        <v>42856</v>
      </c>
      <c r="I27" s="98">
        <f>'Entrada de datos'!F84+'Resumen_2.X'!$K$8/1000</f>
        <v>0.1333231</v>
      </c>
      <c r="J27" s="98">
        <f>'Entrada de datos'!G84+'Resumen_2.X'!$K$8/1000</f>
        <v>0.15119200000000002</v>
      </c>
      <c r="K27" s="99">
        <f>'Entrada de datos'!H84+'Resumen_2.X'!$K$8/1000</f>
        <v>8.26712E-2</v>
      </c>
      <c r="L27" s="44"/>
      <c r="M27" s="66"/>
      <c r="N27" s="82"/>
      <c r="O27" s="82"/>
      <c r="P27" s="82"/>
      <c r="Q27" s="82"/>
      <c r="R27" s="82"/>
      <c r="S27" s="82"/>
      <c r="T27" s="82"/>
      <c r="U27" s="82"/>
      <c r="V27" s="8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3" ht="15.75">
      <c r="A28" s="64"/>
      <c r="B28" s="44"/>
      <c r="C28" s="86">
        <v>42887</v>
      </c>
      <c r="D28" s="100">
        <f>'Entrada de datos'!C85+'Resumen_2.X'!$F$8/1000</f>
        <v>0.12375543756390744</v>
      </c>
      <c r="E28" s="100">
        <f>'Entrada de datos'!D85+'Resumen_2.X'!$F$8/1000</f>
        <v>0.14351767602659526</v>
      </c>
      <c r="F28" s="101">
        <f>'Entrada de datos'!E85+'Resumen_2.X'!$F$8/1000</f>
        <v>7.4045719363890788E-2</v>
      </c>
      <c r="G28" s="44"/>
      <c r="H28" s="86">
        <v>42887</v>
      </c>
      <c r="I28" s="100">
        <f>'Entrada de datos'!F85+'Resumen_2.X'!$K$8/1000</f>
        <v>0.13728843256390744</v>
      </c>
      <c r="J28" s="100">
        <f>'Entrada de datos'!G85+'Resumen_2.X'!$K$8/1000</f>
        <v>0.15626201602659526</v>
      </c>
      <c r="K28" s="101">
        <f>'Entrada de datos'!H85+'Resumen_2.X'!$K$8/1000</f>
        <v>8.5187374363890789E-2</v>
      </c>
      <c r="L28" s="44"/>
      <c r="M28" s="66"/>
      <c r="N28" s="82"/>
      <c r="O28" s="82"/>
      <c r="P28" s="82"/>
      <c r="Q28" s="82"/>
      <c r="R28" s="82"/>
      <c r="S28" s="82"/>
      <c r="T28" s="82"/>
      <c r="U28" s="82"/>
      <c r="V28" s="8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ht="15.75">
      <c r="A29" s="64"/>
      <c r="B29" s="44"/>
      <c r="C29" s="97">
        <v>42917</v>
      </c>
      <c r="D29" s="98">
        <f>'Entrada de datos'!C86+'Resumen_2.X'!$F$8/1000</f>
        <v>0.12264990823222141</v>
      </c>
      <c r="E29" s="98">
        <f>'Entrada de datos'!D86+'Resumen_2.X'!$F$8/1000</f>
        <v>0.14306741754268285</v>
      </c>
      <c r="F29" s="99">
        <f>'Entrada de datos'!E86+'Resumen_2.X'!$F$8/1000</f>
        <v>7.24881689265022E-2</v>
      </c>
      <c r="G29" s="44"/>
      <c r="H29" s="97">
        <v>42917</v>
      </c>
      <c r="I29" s="98">
        <f>'Entrada de datos'!F86+'Resumen_2.X'!$K$8/1000</f>
        <v>0.13618290323222143</v>
      </c>
      <c r="J29" s="98">
        <f>'Entrada de datos'!G86+'Resumen_2.X'!$K$8/1000</f>
        <v>0.15581175754268284</v>
      </c>
      <c r="K29" s="99">
        <f>'Entrada de datos'!H86+'Resumen_2.X'!$K$8/1000</f>
        <v>8.36298239265022E-2</v>
      </c>
      <c r="L29" s="44"/>
      <c r="M29" s="66"/>
      <c r="N29" s="82"/>
      <c r="O29" s="82"/>
      <c r="P29" s="82"/>
      <c r="Q29" s="82"/>
      <c r="R29" s="82"/>
      <c r="S29" s="82"/>
      <c r="T29" s="82"/>
      <c r="U29" s="82"/>
      <c r="V29" s="8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ht="15.75">
      <c r="A30" s="64"/>
      <c r="B30" s="44"/>
      <c r="C30" s="86">
        <v>42948</v>
      </c>
      <c r="D30" s="100">
        <f>'Entrada de datos'!C87+'Resumen_2.X'!$F$8/1000</f>
        <v>0.12269059395421693</v>
      </c>
      <c r="E30" s="100">
        <f>'Entrada de datos'!D87+'Resumen_2.X'!$F$8/1000</f>
        <v>0.14409342767885164</v>
      </c>
      <c r="F30" s="101">
        <f>'Entrada de datos'!E87+'Resumen_2.X'!$F$8/1000</f>
        <v>7.1846912234793919E-2</v>
      </c>
      <c r="G30" s="44"/>
      <c r="H30" s="86">
        <v>42948</v>
      </c>
      <c r="I30" s="100">
        <f>'Entrada de datos'!F87+'Resumen_2.X'!$K$8/1000</f>
        <v>0.13622358895421693</v>
      </c>
      <c r="J30" s="100">
        <f>'Entrada de datos'!G87+'Resumen_2.X'!$K$8/1000</f>
        <v>0.15683776767885163</v>
      </c>
      <c r="K30" s="101">
        <f>'Entrada de datos'!H87+'Resumen_2.X'!$K$8/1000</f>
        <v>8.298856723479392E-2</v>
      </c>
      <c r="L30" s="44"/>
      <c r="M30" s="66"/>
      <c r="N30" s="82"/>
      <c r="O30" s="82"/>
      <c r="P30" s="82"/>
      <c r="Q30" s="82"/>
      <c r="R30" s="82"/>
      <c r="S30" s="82"/>
      <c r="T30" s="82"/>
      <c r="U30" s="82"/>
      <c r="V30" s="8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</row>
    <row r="31" spans="1:33" ht="15.75">
      <c r="A31" s="64"/>
      <c r="B31" s="44"/>
      <c r="C31" s="97">
        <v>42979</v>
      </c>
      <c r="D31" s="98">
        <f>'Entrada de datos'!C88+'Resumen_2.X'!$F$8/1000</f>
        <v>0.12367662087892708</v>
      </c>
      <c r="E31" s="98">
        <f>'Entrada de datos'!D88+'Resumen_2.X'!$F$8/1000</f>
        <v>0.14376253581776827</v>
      </c>
      <c r="F31" s="99">
        <f>'Entrada de datos'!E88+'Resumen_2.X'!$F$8/1000</f>
        <v>7.3891046386544604E-2</v>
      </c>
      <c r="G31" s="44"/>
      <c r="H31" s="97">
        <v>42979</v>
      </c>
      <c r="I31" s="98">
        <f>'Entrada de datos'!F88+'Resumen_2.X'!$K$8/1000</f>
        <v>0.13720961587892708</v>
      </c>
      <c r="J31" s="98">
        <f>'Entrada de datos'!G88+'Resumen_2.X'!$K$8/1000</f>
        <v>0.15650687581776826</v>
      </c>
      <c r="K31" s="99">
        <f>'Entrada de datos'!H88+'Resumen_2.X'!$K$8/1000</f>
        <v>8.5032701386544604E-2</v>
      </c>
      <c r="L31" s="44"/>
      <c r="M31" s="66"/>
      <c r="N31" s="82"/>
      <c r="O31" s="82"/>
      <c r="P31" s="82"/>
      <c r="Q31" s="82"/>
      <c r="R31" s="82"/>
      <c r="S31" s="82"/>
      <c r="T31" s="82"/>
      <c r="U31" s="82"/>
      <c r="V31" s="8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1:33">
      <c r="A32" s="6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66"/>
      <c r="N32" s="41"/>
      <c r="O32" s="41"/>
      <c r="P32" s="41"/>
      <c r="Q32" s="41"/>
      <c r="R32" s="41"/>
      <c r="S32" s="41"/>
      <c r="T32" s="41"/>
      <c r="U32" s="41"/>
      <c r="V32" s="41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  <row r="33" spans="1:33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41"/>
      <c r="O33" s="41"/>
      <c r="P33" s="41"/>
      <c r="Q33" s="41"/>
      <c r="R33" s="41"/>
      <c r="S33" s="41"/>
      <c r="T33" s="41"/>
      <c r="U33" s="41"/>
      <c r="V33" s="41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3" ht="12.75" customHeight="1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1:33" ht="12.7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41"/>
      <c r="O35" s="41"/>
      <c r="P35" s="41"/>
      <c r="Q35" s="41"/>
      <c r="R35" s="41"/>
      <c r="S35" s="41"/>
      <c r="T35" s="41"/>
      <c r="U35" s="41"/>
      <c r="V35" s="41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41"/>
      <c r="O36" s="41"/>
      <c r="P36" s="41"/>
      <c r="Q36" s="41"/>
      <c r="R36" s="41"/>
      <c r="S36" s="41"/>
      <c r="T36" s="41"/>
      <c r="U36" s="41"/>
      <c r="V36" s="4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1:33" ht="21" customHeight="1" thickBo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41"/>
      <c r="O37" s="41"/>
      <c r="P37" s="41"/>
      <c r="Q37" s="41"/>
      <c r="R37" s="41"/>
      <c r="S37" s="41"/>
      <c r="T37" s="41"/>
      <c r="U37" s="41"/>
      <c r="V37" s="41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1:33">
      <c r="A38" s="4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</row>
    <row r="39" spans="1:33">
      <c r="A39" s="4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</row>
    <row r="40" spans="1:33">
      <c r="A40" s="42"/>
      <c r="B40" s="52"/>
      <c r="C40" s="52"/>
      <c r="D40" s="52"/>
      <c r="E40" s="52"/>
      <c r="F40" s="52"/>
      <c r="H40" s="52"/>
      <c r="I40" s="52"/>
      <c r="J40" s="52"/>
      <c r="K40" s="52"/>
      <c r="L40" s="52"/>
      <c r="M40" s="5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</row>
    <row r="41" spans="1:33">
      <c r="A41" s="4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1:33">
      <c r="A42" s="4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1:33">
      <c r="A43" s="4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1:33">
      <c r="A44" s="4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</row>
    <row r="45" spans="1:33">
      <c r="A45" s="4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6" spans="1:33">
      <c r="A46" s="4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</row>
    <row r="47" spans="1:33">
      <c r="A47" s="4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>
      <c r="A48" s="4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</row>
    <row r="49" spans="1:33">
      <c r="A49" s="4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</row>
    <row r="50" spans="1:33">
      <c r="A50" s="4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3">
      <c r="A51" s="4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3">
      <c r="A52" s="4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1:33">
      <c r="A53" s="4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1:33">
      <c r="A54" s="4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spans="1:33">
      <c r="A55" s="4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1:33">
      <c r="A56" s="4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1:33">
      <c r="A57" s="4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33">
      <c r="A58" s="4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33">
      <c r="A59" s="4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33">
      <c r="A60" s="4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33">
      <c r="A61" s="4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33">
      <c r="Q62" s="42"/>
      <c r="R62" s="42"/>
    </row>
  </sheetData>
  <sheetProtection algorithmName="SHA-512" hashValue="R3pLphwW8TCflhKfdap9qgk9GMxpGTk0KC2Rugu422pkOB8ksryStpvF1vIxY9UFqH40hy1U1hSB5kOjF3jA2w==" saltValue="HHRKg9dErJnj75khtDwiTQ==" spinCount="100000" sheet="1" objects="1" scenarios="1" selectLockedCells="1"/>
  <mergeCells count="3">
    <mergeCell ref="I2:L2"/>
    <mergeCell ref="C6:F6"/>
    <mergeCell ref="H6:K6"/>
  </mergeCells>
  <dataValidations count="3">
    <dataValidation type="list" allowBlank="1" showInputMessage="1" showErrorMessage="1" sqref="G7">
      <formula1>$P$2:$P$9</formula1>
    </dataValidation>
    <dataValidation type="list" allowBlank="1" showInputMessage="1" showErrorMessage="1" sqref="F8">
      <formula1>$Q$3:$Q$7</formula1>
    </dataValidation>
    <dataValidation type="list" allowBlank="1" showInputMessage="1" showErrorMessage="1" sqref="K8">
      <formula1>$R$3:$R$7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7"/>
  <sheetViews>
    <sheetView zoomScale="70" zoomScaleNormal="70" workbookViewId="0">
      <selection activeCell="K8" sqref="K8"/>
    </sheetView>
  </sheetViews>
  <sheetFormatPr baseColWidth="10" defaultRowHeight="15"/>
  <cols>
    <col min="1" max="1" width="4.7109375" style="10" customWidth="1"/>
    <col min="2" max="2" width="3.140625" style="53" customWidth="1"/>
    <col min="3" max="3" width="10" style="53" customWidth="1"/>
    <col min="4" max="6" width="14.7109375" style="53" customWidth="1"/>
    <col min="7" max="7" width="4.85546875" style="53" customWidth="1"/>
    <col min="8" max="8" width="8.7109375" style="53" customWidth="1"/>
    <col min="9" max="11" width="14.7109375" style="53" customWidth="1"/>
    <col min="12" max="12" width="3.85546875" style="53" customWidth="1"/>
    <col min="13" max="13" width="4.85546875" style="53" customWidth="1"/>
    <col min="14" max="22" width="11.42578125" style="10" hidden="1" customWidth="1"/>
    <col min="23" max="23" width="11.42578125" style="10"/>
    <col min="24" max="30" width="15" style="10" customWidth="1"/>
    <col min="31" max="31" width="6.5703125" style="10" customWidth="1"/>
    <col min="32" max="32" width="4.140625" style="10" customWidth="1"/>
    <col min="33" max="16384" width="11.42578125" style="10"/>
  </cols>
  <sheetData>
    <row r="1" spans="1:33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41"/>
      <c r="O1" s="41"/>
      <c r="P1" s="41"/>
      <c r="Q1" s="41"/>
      <c r="R1" s="41"/>
      <c r="S1" s="41"/>
      <c r="T1" s="41"/>
      <c r="U1" s="41"/>
      <c r="V1" s="41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ht="15.75">
      <c r="A2" s="64"/>
      <c r="B2" s="65"/>
      <c r="C2" s="65"/>
      <c r="D2" s="65"/>
      <c r="E2" s="65"/>
      <c r="F2" s="65"/>
      <c r="G2" s="65"/>
      <c r="H2" s="65"/>
      <c r="I2" s="196" t="s">
        <v>42</v>
      </c>
      <c r="J2" s="196"/>
      <c r="K2" s="196"/>
      <c r="L2" s="196"/>
      <c r="M2" s="66"/>
      <c r="N2" s="41"/>
      <c r="O2" s="41"/>
      <c r="P2" s="41"/>
      <c r="Q2" s="43" t="s">
        <v>43</v>
      </c>
      <c r="R2" s="43" t="s">
        <v>44</v>
      </c>
      <c r="S2" s="41"/>
      <c r="T2" s="41"/>
      <c r="U2" s="41"/>
      <c r="V2" s="41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41"/>
      <c r="O3" s="41"/>
      <c r="P3" s="41"/>
      <c r="Q3" s="41">
        <v>4</v>
      </c>
      <c r="R3" s="41">
        <v>2</v>
      </c>
      <c r="S3" s="41"/>
      <c r="T3" s="41"/>
      <c r="U3" s="41"/>
      <c r="V3" s="41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>
      <c r="A4" s="6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6"/>
      <c r="N4" s="41"/>
      <c r="O4" s="41"/>
      <c r="P4" s="41"/>
      <c r="Q4" s="82">
        <v>6</v>
      </c>
      <c r="R4" s="82">
        <v>3</v>
      </c>
      <c r="S4" s="41"/>
      <c r="T4" s="41"/>
      <c r="U4" s="41"/>
      <c r="V4" s="41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ht="15.75" thickBot="1">
      <c r="A5" s="6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6"/>
      <c r="N5" s="41"/>
      <c r="O5" s="41"/>
      <c r="P5" s="41"/>
      <c r="Q5" s="82">
        <v>7.5</v>
      </c>
      <c r="R5" s="82">
        <v>4.5</v>
      </c>
      <c r="S5" s="41"/>
      <c r="T5" s="41"/>
      <c r="U5" s="41"/>
      <c r="V5" s="41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21" customHeight="1" thickBot="1">
      <c r="A6" s="64"/>
      <c r="B6" s="45"/>
      <c r="C6" s="197" t="s">
        <v>45</v>
      </c>
      <c r="D6" s="198"/>
      <c r="E6" s="198"/>
      <c r="F6" s="199"/>
      <c r="G6" s="46"/>
      <c r="H6" s="197" t="s">
        <v>46</v>
      </c>
      <c r="I6" s="198"/>
      <c r="J6" s="198"/>
      <c r="K6" s="199"/>
      <c r="L6" s="44"/>
      <c r="M6" s="66"/>
      <c r="N6" s="41"/>
      <c r="O6" s="41"/>
      <c r="P6" s="41"/>
      <c r="Q6" s="82">
        <v>8.5</v>
      </c>
      <c r="R6" s="82">
        <v>5.5</v>
      </c>
      <c r="S6" s="41"/>
      <c r="T6" s="41"/>
      <c r="U6" s="41"/>
      <c r="V6" s="41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21" customHeight="1">
      <c r="A7" s="64"/>
      <c r="B7" s="45"/>
      <c r="C7" s="47"/>
      <c r="D7" s="47"/>
      <c r="E7" s="47"/>
      <c r="F7" s="47"/>
      <c r="G7" s="45"/>
      <c r="H7" s="47"/>
      <c r="I7" s="45"/>
      <c r="J7" s="45"/>
      <c r="K7" s="45"/>
      <c r="L7" s="44"/>
      <c r="M7" s="66"/>
      <c r="N7" s="41"/>
      <c r="O7" s="41"/>
      <c r="P7" s="41"/>
      <c r="Q7" s="82">
        <v>9.5</v>
      </c>
      <c r="R7" s="82">
        <v>7.5</v>
      </c>
      <c r="S7" s="41"/>
      <c r="T7" s="41"/>
      <c r="U7" s="41"/>
      <c r="V7" s="41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3" ht="20.25">
      <c r="A8" s="64"/>
      <c r="B8" s="44"/>
      <c r="C8" s="55" t="s">
        <v>47</v>
      </c>
      <c r="D8" s="48"/>
      <c r="E8" s="48"/>
      <c r="F8" s="49">
        <v>9.5</v>
      </c>
      <c r="G8" s="44"/>
      <c r="H8" s="55" t="s">
        <v>47</v>
      </c>
      <c r="I8" s="48"/>
      <c r="J8" s="48"/>
      <c r="K8" s="49">
        <v>7.5</v>
      </c>
      <c r="L8" s="44"/>
      <c r="M8" s="66"/>
      <c r="N8" s="41"/>
      <c r="O8" s="41"/>
      <c r="P8" s="41"/>
      <c r="Q8" s="41"/>
      <c r="R8" s="41"/>
      <c r="S8" s="41"/>
      <c r="T8" s="41"/>
      <c r="U8" s="41"/>
      <c r="V8" s="41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15.75" thickBot="1">
      <c r="A9" s="6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66"/>
      <c r="N9" s="41"/>
      <c r="O9" s="41"/>
      <c r="P9" s="41"/>
      <c r="Q9" s="41"/>
      <c r="R9" s="41"/>
      <c r="S9" s="41"/>
      <c r="T9" s="41"/>
      <c r="U9" s="41"/>
      <c r="V9" s="41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1:33" ht="16.5" thickBot="1">
      <c r="A10" s="64"/>
      <c r="B10" s="44"/>
      <c r="C10" s="106" t="s">
        <v>48</v>
      </c>
      <c r="D10" s="105" t="s">
        <v>0</v>
      </c>
      <c r="E10" s="96" t="s">
        <v>1</v>
      </c>
      <c r="F10" s="84" t="s">
        <v>2</v>
      </c>
      <c r="G10" s="76"/>
      <c r="H10" s="106" t="s">
        <v>48</v>
      </c>
      <c r="I10" s="105" t="s">
        <v>0</v>
      </c>
      <c r="J10" s="96" t="s">
        <v>1</v>
      </c>
      <c r="K10" s="84" t="s">
        <v>2</v>
      </c>
      <c r="L10" s="44"/>
      <c r="M10" s="66"/>
      <c r="N10" s="41"/>
      <c r="O10" s="41"/>
      <c r="P10" s="41"/>
      <c r="Q10" s="41"/>
      <c r="R10" s="41"/>
      <c r="S10" s="41"/>
      <c r="T10" s="41"/>
      <c r="U10" s="41"/>
      <c r="V10" s="41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1:33" ht="16.5" thickBot="1">
      <c r="A11" s="64"/>
      <c r="B11" s="44"/>
      <c r="C11" s="108">
        <v>42370</v>
      </c>
      <c r="D11" s="125">
        <f>'Entrada de datos'!I68+Resumen!$F$8/1000</f>
        <v>0.10253839999999999</v>
      </c>
      <c r="E11" s="126">
        <f>'Entrada de datos'!J68+Resumen!$F$8/1000</f>
        <v>8.2009100000000001E-2</v>
      </c>
      <c r="F11" s="127">
        <f>'Entrada de datos'!K68+Resumen!$F$8/1000</f>
        <v>5.6295100000000001E-2</v>
      </c>
      <c r="G11" s="44"/>
      <c r="H11" s="108">
        <v>42370</v>
      </c>
      <c r="I11" s="125">
        <f>'Entrada de datos'!L68+Resumen!$K$8/1000</f>
        <v>8.7995500000000004E-2</v>
      </c>
      <c r="J11" s="126">
        <f>'Entrada de datos'!M68+Resumen!$K$8/1000</f>
        <v>7.6719099999999985E-2</v>
      </c>
      <c r="K11" s="127">
        <f>'Entrada de datos'!N68+Resumen!$K$8/1000</f>
        <v>5.4455499999999997E-2</v>
      </c>
      <c r="L11" s="44"/>
      <c r="M11" s="66"/>
      <c r="N11" s="82"/>
      <c r="O11" s="82"/>
      <c r="P11" s="82"/>
      <c r="Q11" s="82"/>
      <c r="R11" s="82"/>
      <c r="S11" s="82"/>
      <c r="T11" s="82"/>
      <c r="U11" s="82"/>
      <c r="V11" s="8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3" ht="16.5" thickBot="1">
      <c r="A12" s="64"/>
      <c r="B12" s="44"/>
      <c r="C12" s="107">
        <v>42401</v>
      </c>
      <c r="D12" s="119">
        <f>'Entrada de datos'!I69+Resumen!$F$8/1000</f>
        <v>9.2765741284674991E-2</v>
      </c>
      <c r="E12" s="120">
        <f>'Entrada de datos'!J69+Resumen!$F$8/1000</f>
        <v>7.1661188847795876E-2</v>
      </c>
      <c r="F12" s="121">
        <f>'Entrada de datos'!K69+Resumen!$F$8/1000</f>
        <v>4.9070020357475028E-2</v>
      </c>
      <c r="G12" s="44"/>
      <c r="H12" s="107">
        <v>42401</v>
      </c>
      <c r="I12" s="119">
        <f>'Entrada de datos'!L69+Resumen!$K$8/1000</f>
        <v>7.8640311480913883E-2</v>
      </c>
      <c r="J12" s="120">
        <f>'Entrada de datos'!M69+Resumen!$K$8/1000</f>
        <v>6.7102684594703102E-2</v>
      </c>
      <c r="K12" s="121">
        <f>'Entrada de datos'!N69+Resumen!$K$8/1000</f>
        <v>4.5917645838725624E-2</v>
      </c>
      <c r="L12" s="44"/>
      <c r="M12" s="66"/>
      <c r="N12" s="82"/>
      <c r="O12" s="82"/>
      <c r="P12" s="82"/>
      <c r="Q12" s="82"/>
      <c r="R12" s="82"/>
      <c r="S12" s="82"/>
      <c r="T12" s="82"/>
      <c r="U12" s="82"/>
      <c r="V12" s="8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33" ht="16.5" thickBot="1">
      <c r="A13" s="64"/>
      <c r="B13" s="44"/>
      <c r="C13" s="58">
        <v>42430</v>
      </c>
      <c r="D13" s="116">
        <f>'Entrada de datos'!I70+Resumen!$F$8/1000</f>
        <v>8.6303879782769308E-2</v>
      </c>
      <c r="E13" s="117">
        <f>'Entrada de datos'!J70+Resumen!$F$8/1000</f>
        <v>6.9628372660917773E-2</v>
      </c>
      <c r="F13" s="118">
        <f>'Entrada de datos'!K70+Resumen!$F$8/1000</f>
        <v>5.1237962171070246E-2</v>
      </c>
      <c r="G13" s="44"/>
      <c r="H13" s="58">
        <v>42430</v>
      </c>
      <c r="I13" s="116">
        <f>'Entrada de datos'!L70+Resumen!$K$8/1000</f>
        <v>7.2129523934075707E-2</v>
      </c>
      <c r="J13" s="117">
        <f>'Entrada de datos'!M70+Resumen!$K$8/1000</f>
        <v>6.4797441907768358E-2</v>
      </c>
      <c r="K13" s="118">
        <f>'Entrada de datos'!N70+Resumen!$K$8/1000</f>
        <v>4.8554507271083167E-2</v>
      </c>
      <c r="L13" s="44"/>
      <c r="M13" s="66"/>
      <c r="N13" s="82"/>
      <c r="O13" s="82"/>
      <c r="P13" s="82"/>
      <c r="Q13" s="82"/>
      <c r="R13" s="82"/>
      <c r="S13" s="82"/>
      <c r="T13" s="82"/>
      <c r="U13" s="82"/>
      <c r="V13" s="8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1:33" ht="16.5" thickBot="1">
      <c r="A14" s="64"/>
      <c r="B14" s="44"/>
      <c r="C14" s="107">
        <v>42461</v>
      </c>
      <c r="D14" s="119">
        <f>'Entrada de datos'!I71+Resumen!$F$8/1000</f>
        <v>7.4971099999999999E-2</v>
      </c>
      <c r="E14" s="120">
        <f>'Entrada de datos'!J71+Resumen!$F$8/1000</f>
        <v>6.6600099999999995E-2</v>
      </c>
      <c r="F14" s="121">
        <f>'Entrada de datos'!K71+Resumen!$F$8/1000</f>
        <v>4.6303900000000002E-2</v>
      </c>
      <c r="G14" s="44"/>
      <c r="H14" s="107">
        <v>42461</v>
      </c>
      <c r="I14" s="119">
        <f>'Entrada de datos'!L71+Resumen!$K$8/1000</f>
        <v>6.5881599999999998E-2</v>
      </c>
      <c r="J14" s="120">
        <f>'Entrada de datos'!M71+Resumen!$K$8/1000</f>
        <v>6.1777600000000002E-2</v>
      </c>
      <c r="K14" s="121">
        <f>'Entrada de datos'!N71+Resumen!$K$8/1000</f>
        <v>4.3809500000000001E-2</v>
      </c>
      <c r="L14" s="44"/>
      <c r="M14" s="66"/>
      <c r="N14" s="82"/>
      <c r="O14" s="82"/>
      <c r="P14" s="82"/>
      <c r="Q14" s="82"/>
      <c r="R14" s="82"/>
      <c r="S14" s="82"/>
      <c r="T14" s="82"/>
      <c r="U14" s="82"/>
      <c r="V14" s="8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3" ht="16.5" thickBot="1">
      <c r="A15" s="64"/>
      <c r="B15" s="44"/>
      <c r="C15" s="58">
        <v>42491</v>
      </c>
      <c r="D15" s="116">
        <f>'Entrada de datos'!I72+Resumen!$F$8/1000</f>
        <v>7.6481399999999991E-2</v>
      </c>
      <c r="E15" s="117">
        <f>'Entrada de datos'!J72+Resumen!$F$8/1000</f>
        <v>6.6652699999999995E-2</v>
      </c>
      <c r="F15" s="118">
        <f>'Entrada de datos'!K72+Resumen!$F$8/1000</f>
        <v>4.9683200000000004E-2</v>
      </c>
      <c r="G15" s="44"/>
      <c r="H15" s="58">
        <v>42491</v>
      </c>
      <c r="I15" s="116">
        <f>'Entrada de datos'!L72+Resumen!$K$8/1000</f>
        <v>6.9959599999999997E-2</v>
      </c>
      <c r="J15" s="117">
        <f>'Entrada de datos'!M72+Resumen!$K$8/1000</f>
        <v>6.2986099999999989E-2</v>
      </c>
      <c r="K15" s="118">
        <f>'Entrada de datos'!N72+Resumen!$K$8/1000</f>
        <v>4.5413599999999998E-2</v>
      </c>
      <c r="L15" s="44"/>
      <c r="M15" s="66"/>
      <c r="N15" s="82"/>
      <c r="O15" s="82"/>
      <c r="P15" s="82"/>
      <c r="Q15" s="82"/>
      <c r="R15" s="82"/>
      <c r="S15" s="82"/>
      <c r="T15" s="82"/>
      <c r="U15" s="82"/>
      <c r="V15" s="8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3" ht="16.5" thickBot="1">
      <c r="A16" s="64"/>
      <c r="B16" s="44"/>
      <c r="C16" s="107">
        <v>42522</v>
      </c>
      <c r="D16" s="119">
        <f>'Entrada de datos'!I73+Resumen!$F$8/1000</f>
        <v>9.024299999999999E-2</v>
      </c>
      <c r="E16" s="120">
        <f>'Entrada de datos'!J73+Resumen!$F$8/1000</f>
        <v>7.9207299999999994E-2</v>
      </c>
      <c r="F16" s="121">
        <f>'Entrada de datos'!K73+Resumen!$F$8/1000</f>
        <v>6.4037999999999998E-2</v>
      </c>
      <c r="G16" s="44"/>
      <c r="H16" s="107">
        <v>42522</v>
      </c>
      <c r="I16" s="119">
        <f>'Entrada de datos'!L73+Resumen!$K$8/1000</f>
        <v>7.7794000000000002E-2</v>
      </c>
      <c r="J16" s="120">
        <f>'Entrada de datos'!M73+Resumen!$K$8/1000</f>
        <v>7.2707999999999995E-2</v>
      </c>
      <c r="K16" s="121">
        <f>'Entrada de datos'!N73+Resumen!$K$8/1000</f>
        <v>6.1137499999999997E-2</v>
      </c>
      <c r="L16" s="44"/>
      <c r="M16" s="66"/>
      <c r="N16" s="82"/>
      <c r="O16" s="82"/>
      <c r="P16" s="82"/>
      <c r="Q16" s="82"/>
      <c r="R16" s="82"/>
      <c r="S16" s="82"/>
      <c r="T16" s="82"/>
      <c r="U16" s="82"/>
      <c r="V16" s="8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1:33" ht="16.5" thickBot="1">
      <c r="A17" s="64"/>
      <c r="B17" s="44"/>
      <c r="C17" s="58">
        <v>42552</v>
      </c>
      <c r="D17" s="116">
        <f>'Entrada de datos'!I74+Resumen!$F$8/1000</f>
        <v>9.3265999999999988E-2</v>
      </c>
      <c r="E17" s="117">
        <f>'Entrada de datos'!J74+Resumen!$F$8/1000</f>
        <v>8.1865999999999994E-2</v>
      </c>
      <c r="F17" s="118">
        <f>'Entrada de datos'!K74+Resumen!$F$8/1000</f>
        <v>6.2531000000000003E-2</v>
      </c>
      <c r="G17" s="44"/>
      <c r="H17" s="58">
        <v>42552</v>
      </c>
      <c r="I17" s="116">
        <f>'Entrada de datos'!L74+Resumen!$K$8/1000</f>
        <v>8.121600000000001E-2</v>
      </c>
      <c r="J17" s="117">
        <f>'Entrada de datos'!M74+Resumen!$K$8/1000</f>
        <v>7.4919000000000013E-2</v>
      </c>
      <c r="K17" s="118">
        <f>'Entrada de datos'!N74+Resumen!$K$8/1000</f>
        <v>6.0677000000000002E-2</v>
      </c>
      <c r="L17" s="44"/>
      <c r="M17" s="66"/>
      <c r="N17" s="82"/>
      <c r="O17" s="82"/>
      <c r="P17" s="82"/>
      <c r="Q17" s="82"/>
      <c r="R17" s="82"/>
      <c r="S17" s="82"/>
      <c r="T17" s="82"/>
      <c r="U17" s="82"/>
      <c r="V17" s="8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1:33" ht="16.5" thickBot="1">
      <c r="A18" s="64"/>
      <c r="B18" s="44"/>
      <c r="C18" s="107">
        <v>42583</v>
      </c>
      <c r="D18" s="119">
        <f>'Entrada de datos'!I75+Resumen!$F$8/1000</f>
        <v>9.472499999999999E-2</v>
      </c>
      <c r="E18" s="120">
        <f>'Entrada de datos'!J75+Resumen!$F$8/1000</f>
        <v>8.3691999999999989E-2</v>
      </c>
      <c r="F18" s="121">
        <f>'Entrada de datos'!K75+Resumen!$F$8/1000</f>
        <v>6.4702999999999997E-2</v>
      </c>
      <c r="G18" s="44"/>
      <c r="H18" s="107">
        <v>42583</v>
      </c>
      <c r="I18" s="119">
        <f>'Entrada de datos'!L75+Resumen!$K$8/1000</f>
        <v>8.1755999999999995E-2</v>
      </c>
      <c r="J18" s="120">
        <f>'Entrada de datos'!M75+Resumen!$K$8/1000</f>
        <v>7.594999999999999E-2</v>
      </c>
      <c r="K18" s="121">
        <f>'Entrada de datos'!N75+Resumen!$K$8/1000</f>
        <v>6.2188E-2</v>
      </c>
      <c r="L18" s="44"/>
      <c r="M18" s="66"/>
      <c r="N18" s="82"/>
      <c r="O18" s="82"/>
      <c r="P18" s="82"/>
      <c r="Q18" s="82"/>
      <c r="R18" s="82"/>
      <c r="S18" s="82"/>
      <c r="T18" s="82"/>
      <c r="U18" s="82"/>
      <c r="V18" s="8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ht="16.5" thickBot="1">
      <c r="A19" s="64"/>
      <c r="B19" s="44"/>
      <c r="C19" s="58">
        <v>42614</v>
      </c>
      <c r="D19" s="116">
        <f>'Entrada de datos'!I76+Resumen!$F$8/1000</f>
        <v>9.6134999999999998E-2</v>
      </c>
      <c r="E19" s="117">
        <f>'Entrada de datos'!J76+Resumen!$F$8/1000</f>
        <v>8.5852999999999999E-2</v>
      </c>
      <c r="F19" s="118">
        <f>'Entrada de datos'!K76+Resumen!$F$8/1000</f>
        <v>6.6085999999999992E-2</v>
      </c>
      <c r="G19" s="44"/>
      <c r="H19" s="58">
        <v>42614</v>
      </c>
      <c r="I19" s="116">
        <f>'Entrada de datos'!L76+Resumen!$K$8/1000</f>
        <v>8.3959000000000006E-2</v>
      </c>
      <c r="J19" s="117">
        <f>'Entrada de datos'!M76+Resumen!$K$8/1000</f>
        <v>7.9381000000000007E-2</v>
      </c>
      <c r="K19" s="118">
        <f>'Entrada de datos'!N76+Resumen!$K$8/1000</f>
        <v>6.3732999999999998E-2</v>
      </c>
      <c r="L19" s="44"/>
      <c r="M19" s="66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ht="16.5" thickBot="1">
      <c r="A20" s="64"/>
      <c r="B20" s="44"/>
      <c r="C20" s="107">
        <v>42644</v>
      </c>
      <c r="D20" s="119">
        <f>'Entrada de datos'!I77+Resumen!$F$8/1000</f>
        <v>0.10941786624874167</v>
      </c>
      <c r="E20" s="120">
        <f>'Entrada de datos'!J77+Resumen!$F$8/1000</f>
        <v>9.9547511618764753E-2</v>
      </c>
      <c r="F20" s="121">
        <f>'Entrada de datos'!K77+Resumen!$F$8/1000</f>
        <v>7.4689940334910568E-2</v>
      </c>
      <c r="G20" s="44"/>
      <c r="H20" s="107">
        <v>42644</v>
      </c>
      <c r="I20" s="119">
        <f>'Entrada de datos'!L77+Resumen!$K$8/1000</f>
        <v>9.7734298452572366E-2</v>
      </c>
      <c r="J20" s="120">
        <f>'Entrada de datos'!M77+Resumen!$K$8/1000</f>
        <v>9.2848220454129049E-2</v>
      </c>
      <c r="K20" s="121">
        <f>'Entrada de datos'!N77+Resumen!$K$8/1000</f>
        <v>7.1924875861463067E-2</v>
      </c>
      <c r="L20" s="44"/>
      <c r="M20" s="66"/>
      <c r="N20" s="82"/>
      <c r="O20" s="82"/>
      <c r="P20" s="82"/>
      <c r="Q20" s="82"/>
      <c r="R20" s="82"/>
      <c r="S20" s="82"/>
      <c r="T20" s="82"/>
      <c r="U20" s="82"/>
      <c r="V20" s="8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16.5" thickBot="1">
      <c r="A21" s="64"/>
      <c r="B21" s="44"/>
      <c r="C21" s="58">
        <v>42675</v>
      </c>
      <c r="D21" s="116">
        <f>'Entrada de datos'!I78+Resumen!$F$8/1000</f>
        <v>0.11017296689859872</v>
      </c>
      <c r="E21" s="117">
        <f>'Entrada de datos'!J78+Resumen!$F$8/1000</f>
        <v>9.3846288195637645E-2</v>
      </c>
      <c r="F21" s="118">
        <f>'Entrada de datos'!K78+Resumen!$F$8/1000</f>
        <v>7.4132179861074357E-2</v>
      </c>
      <c r="G21" s="44"/>
      <c r="H21" s="58">
        <v>42675</v>
      </c>
      <c r="I21" s="116">
        <f>'Entrada de datos'!L78+Resumen!$K$8/1000</f>
        <v>0.10162237806670277</v>
      </c>
      <c r="J21" s="117">
        <f>'Entrada de datos'!M78+Resumen!$K$8/1000</f>
        <v>9.168124041420872E-2</v>
      </c>
      <c r="K21" s="118">
        <f>'Entrada de datos'!N78+Resumen!$K$8/1000</f>
        <v>7.0734707909242717E-2</v>
      </c>
      <c r="L21" s="44"/>
      <c r="M21" s="66"/>
      <c r="N21" s="82"/>
      <c r="O21" s="82"/>
      <c r="P21" s="82"/>
      <c r="Q21" s="82"/>
      <c r="R21" s="82"/>
      <c r="S21" s="82"/>
      <c r="T21" s="82"/>
      <c r="U21" s="82"/>
      <c r="V21" s="8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16.5" thickBot="1">
      <c r="A22" s="64"/>
      <c r="B22" s="44"/>
      <c r="C22" s="81">
        <v>42705</v>
      </c>
      <c r="D22" s="122">
        <f>'Entrada de datos'!I79+Resumen!$F$8/1000</f>
        <v>0.12895106622446814</v>
      </c>
      <c r="E22" s="123">
        <f>'Entrada de datos'!J79+Resumen!$F$8/1000</f>
        <v>0.10967018703795779</v>
      </c>
      <c r="F22" s="124">
        <f>'Entrada de datos'!K79+Resumen!$F$8/1000</f>
        <v>8.4493945199566323E-2</v>
      </c>
      <c r="G22" s="44"/>
      <c r="H22" s="81">
        <v>42705</v>
      </c>
      <c r="I22" s="122">
        <f>'Entrada de datos'!L79+Resumen!$K$8/1000</f>
        <v>0.10928419220038121</v>
      </c>
      <c r="J22" s="123">
        <f>'Entrada de datos'!M79+Resumen!$K$8/1000</f>
        <v>0.10061833868999734</v>
      </c>
      <c r="K22" s="124">
        <f>'Entrada de datos'!N79+Resumen!$K$8/1000</f>
        <v>8.013465762407565E-2</v>
      </c>
      <c r="L22" s="44"/>
      <c r="M22" s="66"/>
      <c r="N22" s="82"/>
      <c r="O22" s="82"/>
      <c r="P22" s="82"/>
      <c r="Q22" s="82"/>
      <c r="R22" s="82"/>
      <c r="S22" s="82"/>
      <c r="T22" s="82"/>
      <c r="U22" s="82"/>
      <c r="V22" s="8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1:33" ht="16.5" thickBot="1">
      <c r="A23" s="64"/>
      <c r="B23" s="44"/>
      <c r="C23" s="108">
        <v>42736</v>
      </c>
      <c r="D23" s="125">
        <f>'Entrada de datos'!I80+Resumen!$F$8/1000</f>
        <v>0.14180862944492859</v>
      </c>
      <c r="E23" s="126">
        <f>'Entrada de datos'!J80+Resumen!$F$8/1000</f>
        <v>0.121632908728195</v>
      </c>
      <c r="F23" s="127">
        <f>'Entrada de datos'!K80+Resumen!$F$8/1000</f>
        <v>9.1156912021163453E-2</v>
      </c>
      <c r="G23" s="44"/>
      <c r="H23" s="108">
        <v>42736</v>
      </c>
      <c r="I23" s="125">
        <f>'Entrada de datos'!L80+Resumen!$K$8/1000</f>
        <v>0.12216504127979425</v>
      </c>
      <c r="J23" s="126">
        <f>'Entrada de datos'!M80+Resumen!$K$8/1000</f>
        <v>0.1126021514747578</v>
      </c>
      <c r="K23" s="127">
        <f>'Entrada de datos'!N80+Resumen!$K$8/1000</f>
        <v>8.603592824908976E-2</v>
      </c>
      <c r="L23" s="44"/>
      <c r="M23" s="66"/>
      <c r="N23" s="82"/>
      <c r="O23" s="82"/>
      <c r="P23" s="82"/>
      <c r="Q23" s="82"/>
      <c r="R23" s="82"/>
      <c r="S23" s="82"/>
      <c r="T23" s="82"/>
      <c r="U23" s="82"/>
      <c r="V23" s="8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1:33" ht="16.5" thickBot="1">
      <c r="A24" s="64"/>
      <c r="B24" s="44"/>
      <c r="C24" s="107">
        <v>42767</v>
      </c>
      <c r="D24" s="119">
        <f>'Entrada de datos'!I81+Resumen!$F$8/1000</f>
        <v>0.11606163510652498</v>
      </c>
      <c r="E24" s="120">
        <f>'Entrada de datos'!J81+Resumen!$F$8/1000</f>
        <v>9.5975715948139528E-2</v>
      </c>
      <c r="F24" s="121">
        <f>'Entrada de datos'!K81+Resumen!$F$8/1000</f>
        <v>7.0958866594093742E-2</v>
      </c>
      <c r="G24" s="44"/>
      <c r="H24" s="107">
        <v>42767</v>
      </c>
      <c r="I24" s="119">
        <f>'Entrada de datos'!L81+Resumen!$K$8/1000</f>
        <v>9.801765173596752E-2</v>
      </c>
      <c r="J24" s="120">
        <f>'Entrada de datos'!M81+Resumen!$K$8/1000</f>
        <v>8.8491300898984271E-2</v>
      </c>
      <c r="K24" s="121">
        <f>'Entrada de datos'!N81+Resumen!$K$8/1000</f>
        <v>6.7381997729116405E-2</v>
      </c>
      <c r="L24" s="44"/>
      <c r="M24" s="66"/>
      <c r="N24" s="82"/>
      <c r="O24" s="82"/>
      <c r="P24" s="82"/>
      <c r="Q24" s="82"/>
      <c r="R24" s="82"/>
      <c r="S24" s="82"/>
      <c r="T24" s="82"/>
      <c r="U24" s="82"/>
      <c r="V24" s="8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1:33" ht="16.5" thickBot="1">
      <c r="A25" s="64"/>
      <c r="B25" s="44"/>
      <c r="C25" s="58">
        <v>42795</v>
      </c>
      <c r="D25" s="116">
        <f>'Entrada de datos'!I82+Resumen!$F$8/1000</f>
        <v>0.10286850945692902</v>
      </c>
      <c r="E25" s="117">
        <f>'Entrada de datos'!J82+Resumen!$F$8/1000</f>
        <v>8.7490974199019925E-2</v>
      </c>
      <c r="F25" s="118">
        <f>'Entrada de datos'!K82+Resumen!$F$8/1000</f>
        <v>6.9353793249464959E-2</v>
      </c>
      <c r="G25" s="44"/>
      <c r="H25" s="58">
        <v>42795</v>
      </c>
      <c r="I25" s="116">
        <f>'Entrada de datos'!L82+Resumen!$K$8/1000</f>
        <v>8.7684802868330081E-2</v>
      </c>
      <c r="J25" s="117">
        <f>'Entrada de datos'!M82+Resumen!$K$8/1000</f>
        <v>8.0059253233406097E-2</v>
      </c>
      <c r="K25" s="118">
        <f>'Entrada de datos'!N82+Resumen!$K$8/1000</f>
        <v>6.4762016678238998E-2</v>
      </c>
      <c r="L25" s="44"/>
      <c r="M25" s="66"/>
      <c r="N25" s="82"/>
      <c r="O25" s="82"/>
      <c r="P25" s="82"/>
      <c r="Q25" s="82"/>
      <c r="R25" s="82"/>
      <c r="S25" s="82"/>
      <c r="T25" s="82"/>
      <c r="U25" s="82"/>
      <c r="V25" s="8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3" ht="16.5" thickBot="1">
      <c r="A26" s="64"/>
      <c r="B26" s="44"/>
      <c r="C26" s="107">
        <v>42826</v>
      </c>
      <c r="D26" s="119">
        <f>'Entrada de datos'!I83+Resumen!$F$8/1000</f>
        <v>9.869811735315745E-2</v>
      </c>
      <c r="E26" s="120">
        <f>'Entrada de datos'!J83+Resumen!$F$8/1000</f>
        <v>8.8485310446897128E-2</v>
      </c>
      <c r="F26" s="121">
        <f>'Entrada de datos'!K83+Resumen!$F$8/1000</f>
        <v>7.1510164637291665E-2</v>
      </c>
      <c r="G26" s="44"/>
      <c r="H26" s="107">
        <v>42826</v>
      </c>
      <c r="I26" s="119">
        <f>'Entrada de datos'!L83+Resumen!$K$8/1000</f>
        <v>8.5903003347290813E-2</v>
      </c>
      <c r="J26" s="120">
        <f>'Entrada de datos'!M83+Resumen!$K$8/1000</f>
        <v>8.0684173449289853E-2</v>
      </c>
      <c r="K26" s="121">
        <f>'Entrada de datos'!N83+Resumen!$K$8/1000</f>
        <v>6.6979585682526474E-2</v>
      </c>
      <c r="L26" s="44"/>
      <c r="M26" s="66"/>
      <c r="N26" s="82"/>
      <c r="O26" s="82"/>
      <c r="P26" s="82"/>
      <c r="Q26" s="82"/>
      <c r="R26" s="82"/>
      <c r="S26" s="82"/>
      <c r="T26" s="82"/>
      <c r="U26" s="82"/>
      <c r="V26" s="8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3" ht="16.5" thickBot="1">
      <c r="A27" s="64"/>
      <c r="B27" s="44"/>
      <c r="C27" s="58">
        <v>42856</v>
      </c>
      <c r="D27" s="116">
        <f>'Entrada de datos'!I84+Resumen!$F$8/1000</f>
        <v>9.9463999999999997E-2</v>
      </c>
      <c r="E27" s="117">
        <f>'Entrada de datos'!J84+Resumen!$F$8/1000</f>
        <v>8.9383999999999991E-2</v>
      </c>
      <c r="F27" s="118">
        <f>'Entrada de datos'!K84+Resumen!$F$8/1000</f>
        <v>7.1975999999999998E-2</v>
      </c>
      <c r="G27" s="44"/>
      <c r="H27" s="58">
        <v>42856</v>
      </c>
      <c r="I27" s="116">
        <f>'Entrada de datos'!L84+Resumen!$K$8/1000</f>
        <v>8.6942057009794405E-2</v>
      </c>
      <c r="J27" s="117">
        <f>'Entrada de datos'!M84+Resumen!$K$8/1000</f>
        <v>8.2645517349799441E-2</v>
      </c>
      <c r="K27" s="118">
        <f>'Entrada de datos'!N84+Resumen!$K$8/1000</f>
        <v>6.8565338227771833E-2</v>
      </c>
      <c r="L27" s="44"/>
      <c r="M27" s="66"/>
      <c r="N27" s="82"/>
      <c r="O27" s="82"/>
      <c r="P27" s="82"/>
      <c r="Q27" s="82"/>
      <c r="R27" s="82"/>
      <c r="S27" s="82"/>
      <c r="T27" s="82"/>
      <c r="U27" s="82"/>
      <c r="V27" s="8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3" ht="16.5" thickBot="1">
      <c r="A28" s="64"/>
      <c r="B28" s="44"/>
      <c r="C28" s="107">
        <v>42887</v>
      </c>
      <c r="D28" s="119">
        <f>'Entrada de datos'!I85+Resumen!$F$8/1000</f>
        <v>0.10351487734874582</v>
      </c>
      <c r="E28" s="120">
        <f>'Entrada de datos'!J85+Resumen!$F$8/1000</f>
        <v>9.1363719413752237E-2</v>
      </c>
      <c r="F28" s="121">
        <f>'Entrada de datos'!K85+Resumen!$F$8/1000</f>
        <v>7.3108493037332703E-2</v>
      </c>
      <c r="G28" s="44"/>
      <c r="H28" s="107">
        <v>42887</v>
      </c>
      <c r="I28" s="119">
        <f>'Entrada de datos'!L85+Resumen!$K$8/1000</f>
        <v>8.975137610037956E-2</v>
      </c>
      <c r="J28" s="120">
        <f>'Entrada de datos'!M85+Resumen!$K$8/1000</f>
        <v>8.3840509512969397E-2</v>
      </c>
      <c r="K28" s="121">
        <f>'Entrada de datos'!N85+Resumen!$K$8/1000</f>
        <v>7.0755708174841891E-2</v>
      </c>
      <c r="L28" s="44"/>
      <c r="M28" s="66"/>
      <c r="N28" s="82"/>
      <c r="O28" s="82"/>
      <c r="P28" s="82"/>
      <c r="Q28" s="82"/>
      <c r="R28" s="82"/>
      <c r="S28" s="82"/>
      <c r="T28" s="82"/>
      <c r="U28" s="82"/>
      <c r="V28" s="8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ht="16.5" thickBot="1">
      <c r="A29" s="64"/>
      <c r="B29" s="44"/>
      <c r="C29" s="58">
        <v>42917</v>
      </c>
      <c r="D29" s="116">
        <f>'Entrada de datos'!I86+Resumen!$F$8/1000</f>
        <v>0.10277659787456125</v>
      </c>
      <c r="E29" s="117">
        <f>'Entrada de datos'!J86+Resumen!$F$8/1000</f>
        <v>9.0569162913913343E-2</v>
      </c>
      <c r="F29" s="118">
        <f>'Entrada de datos'!K86+Resumen!$F$8/1000</f>
        <v>7.1445626558666236E-2</v>
      </c>
      <c r="G29" s="44"/>
      <c r="H29" s="58">
        <v>42917</v>
      </c>
      <c r="I29" s="116">
        <f>'Entrada de datos'!L86+Resumen!$K$8/1000</f>
        <v>8.9255880593161668E-2</v>
      </c>
      <c r="J29" s="117">
        <f>'Entrada de datos'!M86+Resumen!$K$8/1000</f>
        <v>8.3057603767692278E-2</v>
      </c>
      <c r="K29" s="118">
        <f>'Entrada de datos'!N86+Resumen!$K$8/1000</f>
        <v>6.9186493548247685E-2</v>
      </c>
      <c r="L29" s="44"/>
      <c r="M29" s="66"/>
      <c r="N29" s="82"/>
      <c r="O29" s="82"/>
      <c r="P29" s="82"/>
      <c r="Q29" s="82"/>
      <c r="R29" s="82"/>
      <c r="S29" s="82"/>
      <c r="T29" s="82"/>
      <c r="U29" s="82"/>
      <c r="V29" s="8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ht="16.5" thickBot="1">
      <c r="A30" s="64"/>
      <c r="B30" s="44"/>
      <c r="C30" s="107">
        <v>42948</v>
      </c>
      <c r="D30" s="119">
        <f>'Entrada de datos'!I87+Resumen!$F$8/1000</f>
        <v>0.10218401846843622</v>
      </c>
      <c r="E30" s="120">
        <f>'Entrada de datos'!J87+Resumen!$F$8/1000</f>
        <v>9.0937301704173926E-2</v>
      </c>
      <c r="F30" s="121">
        <f>'Entrada de datos'!K87+Resumen!$F$8/1000</f>
        <v>7.1294365858823955E-2</v>
      </c>
      <c r="G30" s="44"/>
      <c r="H30" s="107">
        <v>42948</v>
      </c>
      <c r="I30" s="119">
        <f>'Entrada de datos'!L87+Resumen!$K$8/1000</f>
        <v>8.9193220096783293E-2</v>
      </c>
      <c r="J30" s="120">
        <f>'Entrada de datos'!M87+Resumen!$K$8/1000</f>
        <v>8.3308057408750746E-2</v>
      </c>
      <c r="K30" s="121">
        <f>'Entrada de datos'!N87+Resumen!$K$8/1000</f>
        <v>6.8482233194264233E-2</v>
      </c>
      <c r="L30" s="44"/>
      <c r="M30" s="66"/>
      <c r="N30" s="82"/>
      <c r="O30" s="82"/>
      <c r="P30" s="82"/>
      <c r="Q30" s="82"/>
      <c r="R30" s="82"/>
      <c r="S30" s="82"/>
      <c r="T30" s="82"/>
      <c r="U30" s="82"/>
      <c r="V30" s="8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</row>
    <row r="31" spans="1:33" ht="16.5" thickBot="1">
      <c r="A31" s="64"/>
      <c r="B31" s="44"/>
      <c r="C31" s="58">
        <v>42979</v>
      </c>
      <c r="D31" s="116">
        <f>'Entrada de datos'!I88+Resumen!$F$8/1000</f>
        <v>0.10182725957222748</v>
      </c>
      <c r="E31" s="117">
        <f>'Entrada de datos'!J88+Resumen!$F$8/1000</f>
        <v>9.1454447444082182E-2</v>
      </c>
      <c r="F31" s="118">
        <f>'Entrada de datos'!K88+Resumen!$F$8/1000</f>
        <v>7.3514100525879159E-2</v>
      </c>
      <c r="G31" s="44"/>
      <c r="H31" s="58">
        <v>42979</v>
      </c>
      <c r="I31" s="116">
        <f>'Entrada de datos'!L88+Resumen!$K$8/1000</f>
        <v>8.9249985727894415E-2</v>
      </c>
      <c r="J31" s="117">
        <f>'Entrada de datos'!M88+Resumen!$K$8/1000</f>
        <v>8.4331207271011926E-2</v>
      </c>
      <c r="K31" s="118">
        <f>'Entrada de datos'!N88+Resumen!$K$8/1000</f>
        <v>7.0474904200254207E-2</v>
      </c>
      <c r="L31" s="44"/>
      <c r="M31" s="66"/>
      <c r="N31" s="82"/>
      <c r="O31" s="82"/>
      <c r="P31" s="82"/>
      <c r="Q31" s="82"/>
      <c r="R31" s="82"/>
      <c r="S31" s="82"/>
      <c r="T31" s="82"/>
      <c r="U31" s="82"/>
      <c r="V31" s="8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1:33">
      <c r="A32" s="6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66"/>
      <c r="N32" s="82"/>
      <c r="O32" s="82"/>
      <c r="P32" s="82"/>
      <c r="Q32" s="82"/>
      <c r="R32" s="82"/>
      <c r="S32" s="82"/>
      <c r="T32" s="82"/>
      <c r="U32" s="82"/>
      <c r="V32" s="8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  <row r="33" spans="1:36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82"/>
      <c r="O33" s="82"/>
      <c r="P33" s="82"/>
      <c r="Q33" s="82"/>
      <c r="R33" s="82"/>
      <c r="S33" s="82"/>
      <c r="T33" s="82"/>
      <c r="U33" s="82"/>
      <c r="V33" s="8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6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82"/>
      <c r="O34" s="82"/>
      <c r="P34" s="82"/>
      <c r="Q34" s="82"/>
      <c r="R34" s="82"/>
      <c r="S34" s="82"/>
      <c r="T34" s="82"/>
      <c r="U34" s="82"/>
      <c r="V34" s="8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1:36" ht="15.75" thickBot="1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  <c r="N35" s="82"/>
      <c r="O35" s="82"/>
      <c r="P35" s="82"/>
      <c r="Q35" s="82"/>
      <c r="R35" s="82"/>
      <c r="S35" s="82"/>
      <c r="T35" s="82"/>
      <c r="U35" s="82"/>
      <c r="V35" s="8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6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137"/>
      <c r="P36" s="137"/>
      <c r="Q36" s="137"/>
      <c r="R36" s="137"/>
      <c r="S36" s="137"/>
      <c r="T36" s="137"/>
      <c r="U36" s="137"/>
      <c r="V36" s="137"/>
      <c r="W36" s="138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1:36" ht="15.75" thickBo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8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1:36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3"/>
      <c r="AG38" s="136"/>
      <c r="AH38" s="136"/>
      <c r="AI38" s="136"/>
      <c r="AJ38" s="136"/>
    </row>
    <row r="39" spans="1:36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6"/>
      <c r="AG39" s="136"/>
      <c r="AH39" s="136"/>
      <c r="AI39" s="136"/>
      <c r="AJ39" s="136"/>
    </row>
    <row r="40" spans="1:36" ht="15.75" thickBot="1">
      <c r="A40" s="6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36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66"/>
      <c r="AG40" s="42"/>
    </row>
    <row r="41" spans="1:36" ht="22.5" customHeight="1" thickBot="1">
      <c r="A41" s="64"/>
      <c r="B41" s="44"/>
      <c r="C41" s="197" t="s">
        <v>49</v>
      </c>
      <c r="D41" s="198"/>
      <c r="E41" s="198"/>
      <c r="F41" s="198"/>
      <c r="G41" s="198"/>
      <c r="H41" s="198"/>
      <c r="I41" s="198"/>
      <c r="J41" s="198"/>
      <c r="K41" s="199"/>
      <c r="L41" s="44"/>
      <c r="M41" s="136"/>
      <c r="N41" s="138"/>
      <c r="O41" s="138"/>
      <c r="P41" s="138"/>
      <c r="Q41" s="138"/>
      <c r="R41" s="138"/>
      <c r="S41" s="138"/>
      <c r="T41" s="138"/>
      <c r="U41" s="138"/>
      <c r="V41" s="138"/>
      <c r="W41" s="197" t="s">
        <v>66</v>
      </c>
      <c r="X41" s="198"/>
      <c r="Y41" s="198"/>
      <c r="Z41" s="198"/>
      <c r="AA41" s="198"/>
      <c r="AB41" s="198"/>
      <c r="AC41" s="198"/>
      <c r="AD41" s="44"/>
      <c r="AE41" s="44"/>
      <c r="AF41" s="66"/>
      <c r="AG41" s="42"/>
    </row>
    <row r="42" spans="1:36" ht="20.25">
      <c r="A42" s="64"/>
      <c r="B42" s="44"/>
      <c r="C42" s="47"/>
      <c r="D42" s="45"/>
      <c r="E42" s="45"/>
      <c r="F42" s="45"/>
      <c r="G42" s="44"/>
      <c r="H42" s="44"/>
      <c r="I42" s="44"/>
      <c r="J42" s="44"/>
      <c r="K42" s="44"/>
      <c r="L42" s="44"/>
      <c r="M42" s="136"/>
      <c r="N42" s="138"/>
      <c r="O42" s="138"/>
      <c r="P42" s="138"/>
      <c r="Q42" s="138"/>
      <c r="R42" s="138"/>
      <c r="S42" s="138"/>
      <c r="T42" s="138"/>
      <c r="U42" s="138"/>
      <c r="V42" s="138"/>
      <c r="W42" s="47"/>
      <c r="X42" s="45"/>
      <c r="Y42" s="45"/>
      <c r="Z42" s="45"/>
      <c r="AA42" s="44"/>
      <c r="AB42" s="44"/>
      <c r="AC42" s="44"/>
      <c r="AD42" s="44"/>
      <c r="AE42" s="44"/>
      <c r="AF42" s="66"/>
      <c r="AG42" s="42"/>
    </row>
    <row r="43" spans="1:36" ht="20.25">
      <c r="A43" s="64"/>
      <c r="B43" s="44"/>
      <c r="C43" s="55" t="s">
        <v>47</v>
      </c>
      <c r="D43" s="48"/>
      <c r="E43" s="48"/>
      <c r="F43" s="49">
        <v>7.5</v>
      </c>
      <c r="G43" s="44"/>
      <c r="H43" s="44"/>
      <c r="I43" s="44"/>
      <c r="J43" s="44"/>
      <c r="K43" s="44"/>
      <c r="L43" s="44"/>
      <c r="M43" s="136"/>
      <c r="N43" s="138"/>
      <c r="O43" s="138"/>
      <c r="P43" s="138"/>
      <c r="Q43" s="138"/>
      <c r="R43" s="138"/>
      <c r="S43" s="138"/>
      <c r="T43" s="138"/>
      <c r="U43" s="138"/>
      <c r="V43" s="138"/>
      <c r="W43" s="55" t="s">
        <v>47</v>
      </c>
      <c r="X43" s="48"/>
      <c r="Y43" s="48"/>
      <c r="Z43" s="49">
        <v>7.5</v>
      </c>
      <c r="AA43" s="44"/>
      <c r="AB43" s="44"/>
      <c r="AC43" s="44"/>
      <c r="AD43" s="44"/>
      <c r="AE43" s="44"/>
      <c r="AF43" s="66"/>
      <c r="AG43" s="42"/>
    </row>
    <row r="44" spans="1:36" ht="15.75" thickBot="1">
      <c r="A44" s="6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136"/>
      <c r="N44" s="138"/>
      <c r="O44" s="138"/>
      <c r="P44" s="138"/>
      <c r="Q44" s="138"/>
      <c r="R44" s="138"/>
      <c r="S44" s="138"/>
      <c r="T44" s="138"/>
      <c r="U44" s="138"/>
      <c r="V44" s="138"/>
      <c r="W44" s="44"/>
      <c r="X44" s="44"/>
      <c r="Y44" s="44"/>
      <c r="Z44" s="44"/>
      <c r="AA44" s="44"/>
      <c r="AB44" s="44"/>
      <c r="AC44" s="44"/>
      <c r="AD44" s="44"/>
      <c r="AE44" s="44"/>
      <c r="AF44" s="66"/>
      <c r="AG44" s="42"/>
    </row>
    <row r="45" spans="1:36" ht="16.5" thickBot="1">
      <c r="A45" s="64"/>
      <c r="B45" s="44"/>
      <c r="C45" s="70" t="s">
        <v>48</v>
      </c>
      <c r="D45" s="74" t="s">
        <v>0</v>
      </c>
      <c r="E45" s="74" t="s">
        <v>1</v>
      </c>
      <c r="F45" s="75" t="s">
        <v>2</v>
      </c>
      <c r="G45" s="202" t="s">
        <v>3</v>
      </c>
      <c r="H45" s="203"/>
      <c r="I45" s="74" t="s">
        <v>4</v>
      </c>
      <c r="J45" s="74" t="s">
        <v>5</v>
      </c>
      <c r="K45" s="44"/>
      <c r="L45" s="44"/>
      <c r="M45" s="136"/>
      <c r="N45" s="138"/>
      <c r="O45" s="138"/>
      <c r="P45" s="138"/>
      <c r="Q45" s="138"/>
      <c r="R45" s="138"/>
      <c r="S45" s="138"/>
      <c r="T45" s="138"/>
      <c r="U45" s="138"/>
      <c r="V45" s="138"/>
      <c r="W45" s="70" t="s">
        <v>48</v>
      </c>
      <c r="X45" s="74" t="s">
        <v>0</v>
      </c>
      <c r="Y45" s="74" t="s">
        <v>1</v>
      </c>
      <c r="Z45" s="75" t="s">
        <v>2</v>
      </c>
      <c r="AA45" s="134" t="s">
        <v>3</v>
      </c>
      <c r="AB45" s="74" t="s">
        <v>4</v>
      </c>
      <c r="AC45" s="74" t="s">
        <v>5</v>
      </c>
      <c r="AD45" s="44"/>
      <c r="AE45" s="44"/>
      <c r="AF45" s="66"/>
      <c r="AG45" s="42"/>
    </row>
    <row r="46" spans="1:36" ht="16.5" thickBot="1">
      <c r="A46" s="64"/>
      <c r="B46" s="44"/>
      <c r="C46" s="50">
        <v>42370</v>
      </c>
      <c r="D46" s="60">
        <f>IF('Entrada de datos'!O68&gt;0,'Entrada de datos'!O68+Resumen!$F$43/1000,"-")</f>
        <v>9.9140900000000004E-2</v>
      </c>
      <c r="E46" s="130">
        <f>IF('Entrada de datos'!P68&gt;0,'Entrada de datos'!P68+Resumen!$F$43/1000,"-")</f>
        <v>8.4989999999999982E-2</v>
      </c>
      <c r="F46" s="130" t="str">
        <f>IF('Entrada de datos'!Q68&gt;0,'Entrada de datos'!Q68+Resumen!$F$43/1000,"-")</f>
        <v>-</v>
      </c>
      <c r="G46" s="204" t="str">
        <f>IF('Entrada de datos'!R68&gt;0,'Entrada de datos'!R68+Resumen!$F$43/1000,"-")</f>
        <v>-</v>
      </c>
      <c r="H46" s="204"/>
      <c r="I46" s="130" t="str">
        <f>IF('Entrada de datos'!S68&gt;0,'Entrada de datos'!S68+Resumen!$F$43/1000,"-")</f>
        <v>-</v>
      </c>
      <c r="J46" s="109">
        <f>IF('Entrada de datos'!T68&gt;0,'Entrada de datos'!T68+Resumen!$F$43/1000,"-")</f>
        <v>5.0674999999999998E-2</v>
      </c>
      <c r="K46" s="44"/>
      <c r="L46" s="44"/>
      <c r="M46" s="136"/>
      <c r="N46" s="138"/>
      <c r="O46" s="138"/>
      <c r="P46" s="138"/>
      <c r="Q46" s="138"/>
      <c r="R46" s="138"/>
      <c r="S46" s="138"/>
      <c r="T46" s="138"/>
      <c r="U46" s="138"/>
      <c r="V46" s="138"/>
      <c r="W46" s="83">
        <v>42370</v>
      </c>
      <c r="X46" s="116">
        <f>IF('Entrada de datos'!U68&gt;0,'Entrada de datos'!U68+Resumen!$Z$43/1000,"-")</f>
        <v>9.4288900000000009E-2</v>
      </c>
      <c r="Y46" s="117">
        <f>IF('Entrada de datos'!V68&gt;0,'Entrada de datos'!V68+Resumen!$Z$43/1000,"-")</f>
        <v>8.1365999999999994E-2</v>
      </c>
      <c r="Z46" s="117" t="str">
        <f>IF('Entrada de datos'!W68&gt;0,'Entrada de datos'!W68+Resumen!$Z$43/1000,"-")</f>
        <v>-</v>
      </c>
      <c r="AA46" s="117" t="str">
        <f>IF('Entrada de datos'!X68&gt;0,'Entrada de datos'!X68+Resumen!$Z$43/1000,"-")</f>
        <v>-</v>
      </c>
      <c r="AB46" s="117" t="str">
        <f>IF('Entrada de datos'!Y68&gt;0,'Entrada de datos'!Y68+Resumen!$Z$43/1000,"-")</f>
        <v>-</v>
      </c>
      <c r="AC46" s="118">
        <f>IF('Entrada de datos'!Z68&gt;0,'Entrada de datos'!Z68+Resumen!$Z$43/1000,"-")</f>
        <v>5.0283999999999995E-2</v>
      </c>
      <c r="AD46" s="44"/>
      <c r="AE46" s="44"/>
      <c r="AF46" s="66"/>
      <c r="AG46" s="42"/>
    </row>
    <row r="47" spans="1:36" ht="16.5" thickBot="1">
      <c r="A47" s="64"/>
      <c r="B47" s="44"/>
      <c r="C47" s="71">
        <v>42401</v>
      </c>
      <c r="D47" s="110">
        <f>IF('Entrada de datos'!O69&gt;0,'Entrada de datos'!O69+Resumen!$F$43/1000,"-")</f>
        <v>9.0326022253566646E-2</v>
      </c>
      <c r="E47" s="133">
        <f>IF('Entrada de datos'!P69&gt;0,'Entrada de datos'!P69+Resumen!$F$43/1000,"-")</f>
        <v>7.5649102415908331E-2</v>
      </c>
      <c r="F47" s="133" t="str">
        <f>IF('Entrada de datos'!Q69&gt;0,'Entrada de datos'!Q69+Resumen!$F$43/1000,"-")</f>
        <v>-</v>
      </c>
      <c r="G47" s="200" t="str">
        <f>IF('Entrada de datos'!R69&gt;0,'Entrada de datos'!R69+Resumen!$F$43/1000,"-")</f>
        <v>-</v>
      </c>
      <c r="H47" s="200"/>
      <c r="I47" s="133" t="str">
        <f>IF('Entrada de datos'!S69&gt;0,'Entrada de datos'!S69+Resumen!$F$43/1000,"-")</f>
        <v>-</v>
      </c>
      <c r="J47" s="111">
        <f>IF('Entrada de datos'!T69&gt;0,'Entrada de datos'!T69+Resumen!$F$43/1000,"-")</f>
        <v>4.1257579510871958E-2</v>
      </c>
      <c r="K47" s="44"/>
      <c r="L47" s="44"/>
      <c r="M47" s="136"/>
      <c r="N47" s="138"/>
      <c r="O47" s="138"/>
      <c r="P47" s="138"/>
      <c r="Q47" s="138"/>
      <c r="R47" s="138"/>
      <c r="S47" s="138"/>
      <c r="T47" s="138"/>
      <c r="U47" s="138"/>
      <c r="V47" s="138"/>
      <c r="W47" s="77">
        <v>42401</v>
      </c>
      <c r="X47" s="119">
        <f>IF('Entrada de datos'!U69&gt;0,'Entrada de datos'!U69+Resumen!$Z$43/1000,"-")</f>
        <v>8.5474022253566651E-2</v>
      </c>
      <c r="Y47" s="120">
        <f>IF('Entrada de datos'!V69&gt;0,'Entrada de datos'!V69+Resumen!$Z$43/1000,"-")</f>
        <v>7.2025102415908315E-2</v>
      </c>
      <c r="Z47" s="120" t="str">
        <f>IF('Entrada de datos'!W69&gt;0,'Entrada de datos'!W69+Resumen!$Z$43/1000,"-")</f>
        <v>-</v>
      </c>
      <c r="AA47" s="120" t="str">
        <f>IF('Entrada de datos'!X69&gt;0,'Entrada de datos'!X69+Resumen!$Z$43/1000,"-")</f>
        <v>-</v>
      </c>
      <c r="AB47" s="120" t="str">
        <f>IF('Entrada de datos'!Y69&gt;0,'Entrada de datos'!Y69+Resumen!$Z$43/1000,"-")</f>
        <v>-</v>
      </c>
      <c r="AC47" s="121">
        <f>IF('Entrada de datos'!Z69&gt;0,'Entrada de datos'!Z69+Resumen!$Z$43/1000,"-")</f>
        <v>4.0866579510871956E-2</v>
      </c>
      <c r="AD47" s="44"/>
      <c r="AE47" s="44"/>
      <c r="AF47" s="66"/>
      <c r="AG47" s="42"/>
    </row>
    <row r="48" spans="1:36" ht="16.5" thickBot="1">
      <c r="A48" s="64"/>
      <c r="B48" s="44"/>
      <c r="C48" s="54">
        <v>42430</v>
      </c>
      <c r="D48" s="112" t="str">
        <f>IF('Entrada de datos'!O70&gt;0,'Entrada de datos'!O70+Resumen!$F$43/1000,"-")</f>
        <v>-</v>
      </c>
      <c r="E48" s="132" t="str">
        <f>IF('Entrada de datos'!P70&gt;0,'Entrada de datos'!P70+Resumen!$F$43/1000,"-")</f>
        <v>-</v>
      </c>
      <c r="F48" s="132">
        <f>IF('Entrada de datos'!Q70&gt;0,'Entrada de datos'!Q70+Resumen!$F$43/1000,"-")</f>
        <v>6.3227954490318095E-2</v>
      </c>
      <c r="G48" s="201">
        <f>IF('Entrada de datos'!R70&gt;0,'Entrada de datos'!R70+Resumen!$F$43/1000,"-")</f>
        <v>5.5490250422026509E-2</v>
      </c>
      <c r="H48" s="201"/>
      <c r="I48" s="132" t="str">
        <f>IF('Entrada de datos'!S70&gt;0,'Entrada de datos'!S70+Resumen!$F$43/1000,"-")</f>
        <v>-</v>
      </c>
      <c r="J48" s="113">
        <f>IF('Entrada de datos'!T70&gt;0,'Entrada de datos'!T70+Resumen!$F$43/1000,"-")</f>
        <v>4.3870836942793569E-2</v>
      </c>
      <c r="K48" s="44"/>
      <c r="L48" s="44"/>
      <c r="M48" s="136"/>
      <c r="N48" s="138"/>
      <c r="O48" s="138"/>
      <c r="P48" s="138"/>
      <c r="Q48" s="138"/>
      <c r="R48" s="138"/>
      <c r="S48" s="138"/>
      <c r="T48" s="138"/>
      <c r="U48" s="138"/>
      <c r="V48" s="138"/>
      <c r="W48" s="51">
        <v>42430</v>
      </c>
      <c r="X48" s="116" t="str">
        <f>IF('Entrada de datos'!U70&gt;0,'Entrada de datos'!U70+Resumen!$Z$43/1000,"-")</f>
        <v>-</v>
      </c>
      <c r="Y48" s="117" t="str">
        <f>IF('Entrada de datos'!V70&gt;0,'Entrada de datos'!V70+Resumen!$Z$43/1000,"-")</f>
        <v>-</v>
      </c>
      <c r="Z48" s="117">
        <f>IF('Entrada de datos'!W70&gt;0,'Entrada de datos'!W70+Resumen!$Z$43/1000,"-")</f>
        <v>6.12979544903181E-2</v>
      </c>
      <c r="AA48" s="117">
        <f>IF('Entrada de datos'!X70&gt;0,'Entrada de datos'!X70+Resumen!$Z$43/1000,"-")</f>
        <v>5.4529250422026505E-2</v>
      </c>
      <c r="AB48" s="117" t="str">
        <f>IF('Entrada de datos'!Y70&gt;0,'Entrada de datos'!Y70+Resumen!$Z$43/1000,"-")</f>
        <v>-</v>
      </c>
      <c r="AC48" s="118">
        <f>IF('Entrada de datos'!Z70&gt;0,'Entrada de datos'!Z70+Resumen!$Z$43/1000,"-")</f>
        <v>4.3479836942793566E-2</v>
      </c>
      <c r="AD48" s="44"/>
      <c r="AE48" s="44"/>
      <c r="AF48" s="66"/>
      <c r="AG48" s="42"/>
    </row>
    <row r="49" spans="1:33" ht="16.5" thickBot="1">
      <c r="A49" s="64"/>
      <c r="B49" s="44"/>
      <c r="C49" s="71">
        <v>42461</v>
      </c>
      <c r="D49" s="110" t="str">
        <f>IF('Entrada de datos'!O71&gt;0,'Entrada de datos'!O71+Resumen!$F$43/1000,"-")</f>
        <v>-</v>
      </c>
      <c r="E49" s="133" t="str">
        <f>IF('Entrada de datos'!P71&gt;0,'Entrada de datos'!P71+Resumen!$F$43/1000,"-")</f>
        <v>-</v>
      </c>
      <c r="F49" s="133" t="str">
        <f>IF('Entrada de datos'!Q71&gt;0,'Entrada de datos'!Q71+Resumen!$F$43/1000,"-")</f>
        <v>-</v>
      </c>
      <c r="G49" s="200" t="str">
        <f>IF('Entrada de datos'!R71&gt;0,'Entrada de datos'!R71+Resumen!$F$43/1000,"-")</f>
        <v>-</v>
      </c>
      <c r="H49" s="200"/>
      <c r="I49" s="133">
        <f>IF('Entrada de datos'!S71&gt;0,'Entrada de datos'!S71+Resumen!$F$43/1000,"-")</f>
        <v>5.09369E-2</v>
      </c>
      <c r="J49" s="111">
        <f>IF('Entrada de datos'!T71&gt;0,'Entrada de datos'!T71+Resumen!$F$43/1000,"-")</f>
        <v>3.8705099999999999E-2</v>
      </c>
      <c r="K49" s="44"/>
      <c r="L49" s="44"/>
      <c r="M49" s="136"/>
      <c r="N49" s="138"/>
      <c r="O49" s="138"/>
      <c r="P49" s="138"/>
      <c r="Q49" s="138"/>
      <c r="R49" s="138"/>
      <c r="S49" s="138"/>
      <c r="T49" s="138"/>
      <c r="U49" s="138"/>
      <c r="V49" s="138"/>
      <c r="W49" s="77">
        <v>42461</v>
      </c>
      <c r="X49" s="119" t="str">
        <f>IF('Entrada de datos'!U71&gt;0,'Entrada de datos'!U71+Resumen!$Z$43/1000,"-")</f>
        <v>-</v>
      </c>
      <c r="Y49" s="120" t="str">
        <f>IF('Entrada de datos'!V71&gt;0,'Entrada de datos'!V71+Resumen!$Z$43/1000,"-")</f>
        <v>-</v>
      </c>
      <c r="Z49" s="120" t="str">
        <f>IF('Entrada de datos'!W71&gt;0,'Entrada de datos'!W71+Resumen!$Z$43/1000,"-")</f>
        <v>-</v>
      </c>
      <c r="AA49" s="120" t="str">
        <f>IF('Entrada de datos'!X71&gt;0,'Entrada de datos'!X71+Resumen!$Z$43/1000,"-")</f>
        <v>-</v>
      </c>
      <c r="AB49" s="120">
        <f>IF('Entrada de datos'!Y71&gt;0,'Entrada de datos'!Y71+Resumen!$Z$43/1000,"-")</f>
        <v>4.9975899999999997E-2</v>
      </c>
      <c r="AC49" s="121">
        <f>IF('Entrada de datos'!Z71&gt;0,'Entrada de datos'!Z71+Resumen!$Z$43/1000,"-")</f>
        <v>3.8314100000000004E-2</v>
      </c>
      <c r="AD49" s="44"/>
      <c r="AE49" s="44"/>
      <c r="AF49" s="66"/>
      <c r="AG49" s="42"/>
    </row>
    <row r="50" spans="1:33" ht="16.5" thickBot="1">
      <c r="A50" s="64"/>
      <c r="B50" s="44"/>
      <c r="C50" s="58">
        <v>42491</v>
      </c>
      <c r="D50" s="112" t="str">
        <f>IF('Entrada de datos'!O72&gt;0,'Entrada de datos'!O72+Resumen!$F$43/1000,"-")</f>
        <v>-</v>
      </c>
      <c r="E50" s="132" t="str">
        <f>IF('Entrada de datos'!P72&gt;0,'Entrada de datos'!P72+Resumen!$F$43/1000,"-")</f>
        <v>-</v>
      </c>
      <c r="F50" s="132" t="str">
        <f>IF('Entrada de datos'!Q72&gt;0,'Entrada de datos'!Q72+Resumen!$F$43/1000,"-")</f>
        <v>-</v>
      </c>
      <c r="G50" s="201" t="str">
        <f>IF('Entrada de datos'!R72&gt;0,'Entrada de datos'!R72+Resumen!$F$43/1000,"-")</f>
        <v>-</v>
      </c>
      <c r="H50" s="201"/>
      <c r="I50" s="132">
        <f>IF('Entrada de datos'!S72&gt;0,'Entrada de datos'!S72+Resumen!$F$43/1000,"-")</f>
        <v>5.3855100000000003E-2</v>
      </c>
      <c r="J50" s="113">
        <f>IF('Entrada de datos'!T72&gt;0,'Entrada de datos'!T72+Resumen!$F$43/1000,"-")</f>
        <v>3.9160199999999999E-2</v>
      </c>
      <c r="K50" s="44"/>
      <c r="L50" s="44"/>
      <c r="M50" s="136"/>
      <c r="N50" s="138"/>
      <c r="O50" s="138"/>
      <c r="P50" s="138"/>
      <c r="Q50" s="138"/>
      <c r="R50" s="138"/>
      <c r="S50" s="138"/>
      <c r="T50" s="138"/>
      <c r="U50" s="138"/>
      <c r="V50" s="138"/>
      <c r="W50" s="51">
        <v>42491</v>
      </c>
      <c r="X50" s="116" t="str">
        <f>IF('Entrada de datos'!U72&gt;0,'Entrada de datos'!U72+Resumen!$Z$43/1000,"-")</f>
        <v>-</v>
      </c>
      <c r="Y50" s="117" t="str">
        <f>IF('Entrada de datos'!V72&gt;0,'Entrada de datos'!V72+Resumen!$Z$43/1000,"-")</f>
        <v>-</v>
      </c>
      <c r="Z50" s="117" t="str">
        <f>IF('Entrada de datos'!W72&gt;0,'Entrada de datos'!W72+Resumen!$Z$43/1000,"-")</f>
        <v>-</v>
      </c>
      <c r="AA50" s="117" t="str">
        <f>IF('Entrada de datos'!X72&gt;0,'Entrada de datos'!X72+Resumen!$Z$43/1000,"-")</f>
        <v>-</v>
      </c>
      <c r="AB50" s="117">
        <f>IF('Entrada de datos'!Y72&gt;0,'Entrada de datos'!Y72+Resumen!$Z$43/1000,"-")</f>
        <v>5.2894099999999999E-2</v>
      </c>
      <c r="AC50" s="118">
        <f>IF('Entrada de datos'!Z72&gt;0,'Entrada de datos'!Z72+Resumen!$Z$43/1000,"-")</f>
        <v>3.8769199999999997E-2</v>
      </c>
      <c r="AD50" s="44"/>
      <c r="AE50" s="44"/>
      <c r="AF50" s="66"/>
      <c r="AG50" s="42"/>
    </row>
    <row r="51" spans="1:33" ht="16.5" thickBot="1">
      <c r="A51" s="64"/>
      <c r="B51" s="44"/>
      <c r="C51" s="71">
        <v>42522</v>
      </c>
      <c r="D51" s="110">
        <f>IF('Entrada de datos'!O73&gt;0,'Entrada de datos'!O73+Resumen!$F$43/1000,"-")</f>
        <v>9.0206000000000008E-2</v>
      </c>
      <c r="E51" s="133">
        <f>IF('Entrada de datos'!P73&gt;0,'Entrada de datos'!P73+Resumen!$F$43/1000,"-")</f>
        <v>8.0995499999999998E-2</v>
      </c>
      <c r="F51" s="133">
        <f>IF('Entrada de datos'!Q73&gt;0,'Entrada de datos'!Q73+Resumen!$F$43/1000,"-")</f>
        <v>6.8996000000000002E-2</v>
      </c>
      <c r="G51" s="200">
        <f>IF('Entrada de datos'!R73&gt;0,'Entrada de datos'!R73+Resumen!$F$43/1000,"-")</f>
        <v>6.2955999999999998E-2</v>
      </c>
      <c r="H51" s="200"/>
      <c r="I51" s="133" t="str">
        <f>IF('Entrada de datos'!S73&gt;0,'Entrada de datos'!S73+Resumen!$F$43/1000,"-")</f>
        <v>-</v>
      </c>
      <c r="J51" s="111">
        <f>IF('Entrada de datos'!T73&gt;0,'Entrada de datos'!T73+Resumen!$F$43/1000,"-")</f>
        <v>5.5752000000000003E-2</v>
      </c>
      <c r="K51" s="44"/>
      <c r="L51" s="44"/>
      <c r="M51" s="136"/>
      <c r="N51" s="138"/>
      <c r="O51" s="138"/>
      <c r="P51" s="138"/>
      <c r="Q51" s="138"/>
      <c r="R51" s="138"/>
      <c r="S51" s="138"/>
      <c r="T51" s="138"/>
      <c r="U51" s="138"/>
      <c r="V51" s="138"/>
      <c r="W51" s="77">
        <v>42522</v>
      </c>
      <c r="X51" s="119">
        <f>IF('Entrada de datos'!U73&gt;0,'Entrada de datos'!U73+Resumen!$Z$43/1000,"-")</f>
        <v>8.5354000000000013E-2</v>
      </c>
      <c r="Y51" s="120">
        <f>IF('Entrada de datos'!V73&gt;0,'Entrada de datos'!V73+Resumen!$Z$43/1000,"-")</f>
        <v>7.737150000000001E-2</v>
      </c>
      <c r="Z51" s="120">
        <f>IF('Entrada de datos'!W73&gt;0,'Entrada de datos'!W73+Resumen!$Z$43/1000,"-")</f>
        <v>6.7066000000000001E-2</v>
      </c>
      <c r="AA51" s="120">
        <f>IF('Entrada de datos'!X73&gt;0,'Entrada de datos'!X73+Resumen!$Z$43/1000,"-")</f>
        <v>6.1994999999999995E-2</v>
      </c>
      <c r="AB51" s="120" t="str">
        <f>IF('Entrada de datos'!Y73&gt;0,'Entrada de datos'!Y73+Resumen!$Z$43/1000,"-")</f>
        <v>-</v>
      </c>
      <c r="AC51" s="121">
        <f>IF('Entrada de datos'!Z73&gt;0,'Entrada de datos'!Z73+Resumen!$Z$43/1000,"-")</f>
        <v>5.5361E-2</v>
      </c>
      <c r="AD51" s="44"/>
      <c r="AE51" s="44"/>
      <c r="AF51" s="66"/>
      <c r="AG51" s="42"/>
    </row>
    <row r="52" spans="1:33" ht="16.5" thickBot="1">
      <c r="A52" s="64"/>
      <c r="B52" s="44"/>
      <c r="C52" s="59">
        <v>42552</v>
      </c>
      <c r="D52" s="112">
        <f>IF('Entrada de datos'!O74&gt;0,'Entrada de datos'!O74+Resumen!$F$43/1000,"-")</f>
        <v>9.3553999999999998E-2</v>
      </c>
      <c r="E52" s="132">
        <f>IF('Entrada de datos'!P74&gt;0,'Entrada de datos'!P74+Resumen!$F$43/1000,"-")</f>
        <v>8.1635999999999986E-2</v>
      </c>
      <c r="F52" s="132" t="str">
        <f>IF('Entrada de datos'!Q74&gt;0,'Entrada de datos'!Q74+Resumen!$F$43/1000,"-")</f>
        <v>-</v>
      </c>
      <c r="G52" s="201" t="str">
        <f>IF('Entrada de datos'!R74&gt;0,'Entrada de datos'!R74+Resumen!$F$43/1000,"-")</f>
        <v>-</v>
      </c>
      <c r="H52" s="201"/>
      <c r="I52" s="132" t="str">
        <f>IF('Entrada de datos'!S74&gt;0,'Entrada de datos'!S74+Resumen!$F$43/1000,"-")</f>
        <v>-</v>
      </c>
      <c r="J52" s="113">
        <f>IF('Entrada de datos'!T74&gt;0,'Entrada de datos'!T74+Resumen!$F$43/1000,"-")</f>
        <v>5.6090000000000001E-2</v>
      </c>
      <c r="K52" s="44"/>
      <c r="L52" s="44"/>
      <c r="M52" s="136"/>
      <c r="N52" s="138"/>
      <c r="O52" s="138"/>
      <c r="P52" s="138"/>
      <c r="Q52" s="138"/>
      <c r="R52" s="138"/>
      <c r="S52" s="138"/>
      <c r="T52" s="138"/>
      <c r="U52" s="138"/>
      <c r="V52" s="138"/>
      <c r="W52" s="51">
        <v>42552</v>
      </c>
      <c r="X52" s="116">
        <f>IF('Entrada de datos'!U74&gt;0,'Entrada de datos'!U74+Resumen!$Z$43/1000,"-")</f>
        <v>8.8702000000000003E-2</v>
      </c>
      <c r="Y52" s="117">
        <f>IF('Entrada de datos'!V74&gt;0,'Entrada de datos'!V74+Resumen!$Z$43/1000,"-")</f>
        <v>7.8011999999999998E-2</v>
      </c>
      <c r="Z52" s="117" t="str">
        <f>IF('Entrada de datos'!W74&gt;0,'Entrada de datos'!W74+Resumen!$Z$43/1000,"-")</f>
        <v>-</v>
      </c>
      <c r="AA52" s="117" t="str">
        <f>IF('Entrada de datos'!X74&gt;0,'Entrada de datos'!X74+Resumen!$Z$43/1000,"-")</f>
        <v>-</v>
      </c>
      <c r="AB52" s="117" t="str">
        <f>IF('Entrada de datos'!Y74&gt;0,'Entrada de datos'!Y74+Resumen!$Z$43/1000,"-")</f>
        <v>-</v>
      </c>
      <c r="AC52" s="118">
        <f>IF('Entrada de datos'!Z74&gt;0,'Entrada de datos'!Z74+Resumen!$Z$43/1000,"-")</f>
        <v>5.5698999999999999E-2</v>
      </c>
      <c r="AD52" s="44"/>
      <c r="AE52" s="44"/>
      <c r="AF52" s="66"/>
      <c r="AG52" s="42"/>
    </row>
    <row r="53" spans="1:33" ht="16.5" thickBot="1">
      <c r="A53" s="64"/>
      <c r="B53" s="44"/>
      <c r="C53" s="79">
        <v>42583</v>
      </c>
      <c r="D53" s="110" t="str">
        <f>IF('Entrada de datos'!O75&gt;0,'Entrada de datos'!O75+Resumen!$F$43/1000,"-")</f>
        <v>-</v>
      </c>
      <c r="E53" s="133" t="str">
        <f>IF('Entrada de datos'!P75&gt;0,'Entrada de datos'!P75+Resumen!$F$43/1000,"-")</f>
        <v>-</v>
      </c>
      <c r="F53" s="133" t="str">
        <f>IF('Entrada de datos'!Q75&gt;0,'Entrada de datos'!Q75+Resumen!$F$43/1000,"-")</f>
        <v>-</v>
      </c>
      <c r="G53" s="200" t="str">
        <f>IF('Entrada de datos'!R75&gt;0,'Entrada de datos'!R75+Resumen!$F$43/1000,"-")</f>
        <v>-</v>
      </c>
      <c r="H53" s="200"/>
      <c r="I53" s="133" t="str">
        <f>IF('Entrada de datos'!S75&gt;0,'Entrada de datos'!S75+Resumen!$F$43/1000,"-")</f>
        <v>-</v>
      </c>
      <c r="J53" s="111">
        <f>IF('Entrada de datos'!T75&gt;0,'Entrada de datos'!T75+Resumen!$F$43/1000,"-")</f>
        <v>5.9352000000000002E-2</v>
      </c>
      <c r="K53" s="44"/>
      <c r="L53" s="44"/>
      <c r="M53" s="136"/>
      <c r="N53" s="138"/>
      <c r="O53" s="138"/>
      <c r="P53" s="138"/>
      <c r="Q53" s="138"/>
      <c r="R53" s="138"/>
      <c r="S53" s="138"/>
      <c r="T53" s="138"/>
      <c r="U53" s="138"/>
      <c r="V53" s="138"/>
      <c r="W53" s="77">
        <v>42583</v>
      </c>
      <c r="X53" s="119" t="str">
        <f>IF('Entrada de datos'!U75&gt;0,'Entrada de datos'!U75+Resumen!$Z$43/1000,"-")</f>
        <v>-</v>
      </c>
      <c r="Y53" s="120" t="str">
        <f>IF('Entrada de datos'!V75&gt;0,'Entrada de datos'!V75+Resumen!$Z$43/1000,"-")</f>
        <v>-</v>
      </c>
      <c r="Z53" s="120" t="str">
        <f>IF('Entrada de datos'!W75&gt;0,'Entrada de datos'!W75+Resumen!$Z$43/1000,"-")</f>
        <v>-</v>
      </c>
      <c r="AA53" s="120" t="str">
        <f>IF('Entrada de datos'!X75&gt;0,'Entrada de datos'!X75+Resumen!$Z$43/1000,"-")</f>
        <v>-</v>
      </c>
      <c r="AB53" s="120" t="str">
        <f>IF('Entrada de datos'!Y75&gt;0,'Entrada de datos'!Y75+Resumen!$Z$43/1000,"-")</f>
        <v>-</v>
      </c>
      <c r="AC53" s="121">
        <f>IF('Entrada de datos'!Z75&gt;0,'Entrada de datos'!Z75+Resumen!$Z$43/1000,"-")</f>
        <v>5.8961E-2</v>
      </c>
      <c r="AD53" s="44"/>
      <c r="AE53" s="44"/>
      <c r="AF53" s="66"/>
      <c r="AG53" s="42"/>
    </row>
    <row r="54" spans="1:33" ht="16.5" thickBot="1">
      <c r="A54" s="64"/>
      <c r="B54" s="44"/>
      <c r="C54" s="54">
        <v>42614</v>
      </c>
      <c r="D54" s="112" t="str">
        <f>IF('Entrada de datos'!O76&gt;0,'Entrada de datos'!O76+Resumen!$F$43/1000,"-")</f>
        <v>-</v>
      </c>
      <c r="E54" s="132" t="str">
        <f>IF('Entrada de datos'!P76&gt;0,'Entrada de datos'!P76+Resumen!$F$43/1000,"-")</f>
        <v>-</v>
      </c>
      <c r="F54" s="132">
        <f>IF('Entrada de datos'!Q76&gt;0,'Entrada de datos'!Q76+Resumen!$F$43/1000,"-")</f>
        <v>7.5953999999999994E-2</v>
      </c>
      <c r="G54" s="201">
        <f>IF('Entrada de datos'!R76&gt;0,'Entrada de datos'!R76+Resumen!$F$43/1000,"-")</f>
        <v>6.9786000000000001E-2</v>
      </c>
      <c r="H54" s="201"/>
      <c r="I54" s="132" t="str">
        <f>IF('Entrada de datos'!S76&gt;0,'Entrada de datos'!S76+Resumen!$F$43/1000,"-")</f>
        <v>-</v>
      </c>
      <c r="J54" s="113">
        <f>IF('Entrada de datos'!T76&gt;0,'Entrada de datos'!T76+Resumen!$F$43/1000,"-")</f>
        <v>5.8959999999999999E-2</v>
      </c>
      <c r="K54" s="44"/>
      <c r="L54" s="44"/>
      <c r="M54" s="136"/>
      <c r="N54" s="138"/>
      <c r="O54" s="138"/>
      <c r="P54" s="138"/>
      <c r="Q54" s="138"/>
      <c r="R54" s="138"/>
      <c r="S54" s="138"/>
      <c r="T54" s="138"/>
      <c r="U54" s="138"/>
      <c r="V54" s="138"/>
      <c r="W54" s="51">
        <v>42614</v>
      </c>
      <c r="X54" s="116" t="str">
        <f>IF('Entrada de datos'!U76&gt;0,'Entrada de datos'!U76+Resumen!$Z$43/1000,"-")</f>
        <v>-</v>
      </c>
      <c r="Y54" s="117" t="str">
        <f>IF('Entrada de datos'!V76&gt;0,'Entrada de datos'!V76+Resumen!$Z$43/1000,"-")</f>
        <v>-</v>
      </c>
      <c r="Z54" s="117">
        <f>IF('Entrada de datos'!W76&gt;0,'Entrada de datos'!W76+Resumen!$Z$43/1000,"-")</f>
        <v>7.4024000000000006E-2</v>
      </c>
      <c r="AA54" s="117">
        <f>IF('Entrada de datos'!X76&gt;0,'Entrada de datos'!X76+Resumen!$Z$43/1000,"-")</f>
        <v>6.8824999999999997E-2</v>
      </c>
      <c r="AB54" s="117" t="str">
        <f>IF('Entrada de datos'!Y76&gt;0,'Entrada de datos'!Y76+Resumen!$Z$43/1000,"-")</f>
        <v>-</v>
      </c>
      <c r="AC54" s="118">
        <f>IF('Entrada de datos'!Z76&gt;0,'Entrada de datos'!Z76+Resumen!$Z$43/1000,"-")</f>
        <v>5.8568999999999996E-2</v>
      </c>
      <c r="AD54" s="44"/>
      <c r="AE54" s="44"/>
      <c r="AF54" s="66"/>
      <c r="AG54" s="42"/>
    </row>
    <row r="55" spans="1:33" ht="16.5" thickBot="1">
      <c r="A55" s="64"/>
      <c r="B55" s="44"/>
      <c r="C55" s="72">
        <v>42644</v>
      </c>
      <c r="D55" s="110" t="str">
        <f>IF('Entrada de datos'!O77&gt;0,'Entrada de datos'!O77+Resumen!$F$43/1000,"-")</f>
        <v>-</v>
      </c>
      <c r="E55" s="133" t="str">
        <f>IF('Entrada de datos'!P77&gt;0,'Entrada de datos'!P77+Resumen!$F$43/1000,"-")</f>
        <v>-</v>
      </c>
      <c r="F55" s="133" t="str">
        <f>IF('Entrada de datos'!Q77&gt;0,'Entrada de datos'!Q77+Resumen!$F$43/1000,"-")</f>
        <v>-</v>
      </c>
      <c r="G55" s="200" t="str">
        <f>IF('Entrada de datos'!R77&gt;0,'Entrada de datos'!R77+Resumen!$F$43/1000,"-")</f>
        <v>-</v>
      </c>
      <c r="H55" s="200"/>
      <c r="I55" s="133">
        <f>IF('Entrada de datos'!S77&gt;0,'Entrada de datos'!S77+Resumen!$F$43/1000,"-")</f>
        <v>8.202155817274065E-2</v>
      </c>
      <c r="J55" s="111">
        <f>IF('Entrada de datos'!T77&gt;0,'Entrada de datos'!T77+Resumen!$F$43/1000,"-")</f>
        <v>6.7835047566377316E-2</v>
      </c>
      <c r="K55" s="44"/>
      <c r="L55" s="44"/>
      <c r="M55" s="136"/>
      <c r="N55" s="138"/>
      <c r="O55" s="138"/>
      <c r="P55" s="138"/>
      <c r="Q55" s="138"/>
      <c r="R55" s="138"/>
      <c r="S55" s="138"/>
      <c r="T55" s="138"/>
      <c r="U55" s="138"/>
      <c r="V55" s="138"/>
      <c r="W55" s="77">
        <v>42644</v>
      </c>
      <c r="X55" s="119" t="str">
        <f>IF('Entrada de datos'!U77&gt;0,'Entrada de datos'!U77+Resumen!$Z$43/1000,"-")</f>
        <v>-</v>
      </c>
      <c r="Y55" s="120" t="str">
        <f>IF('Entrada de datos'!V77&gt;0,'Entrada de datos'!V77+Resumen!$Z$43/1000,"-")</f>
        <v>-</v>
      </c>
      <c r="Z55" s="120" t="str">
        <f>IF('Entrada de datos'!W77&gt;0,'Entrada de datos'!W77+Resumen!$Z$43/1000,"-")</f>
        <v>-</v>
      </c>
      <c r="AA55" s="120" t="str">
        <f>IF('Entrada de datos'!X77&gt;0,'Entrada de datos'!X77+Resumen!$Z$43/1000,"-")</f>
        <v>-</v>
      </c>
      <c r="AB55" s="120">
        <f>IF('Entrada de datos'!Y77&gt;0,'Entrada de datos'!Y77+Resumen!$Z$43/1000,"-")</f>
        <v>8.1060558172740632E-2</v>
      </c>
      <c r="AC55" s="121">
        <f>IF('Entrada de datos'!Z77&gt;0,'Entrada de datos'!Z77+Resumen!$Z$43/1000,"-")</f>
        <v>6.7444047566377313E-2</v>
      </c>
      <c r="AD55" s="44"/>
      <c r="AE55" s="44"/>
      <c r="AF55" s="66"/>
      <c r="AG55" s="42"/>
    </row>
    <row r="56" spans="1:33" ht="16.5" thickBot="1">
      <c r="A56" s="64"/>
      <c r="B56" s="44"/>
      <c r="C56" s="54">
        <v>42675</v>
      </c>
      <c r="D56" s="112" t="str">
        <f>IF('Entrada de datos'!O78&gt;0,'Entrada de datos'!O78+Resumen!$F$43/1000,"-")</f>
        <v>-</v>
      </c>
      <c r="E56" s="132" t="str">
        <f>IF('Entrada de datos'!P78&gt;0,'Entrada de datos'!P78+Resumen!$F$43/1000,"-")</f>
        <v>-</v>
      </c>
      <c r="F56" s="132">
        <f>IF('Entrada de datos'!Q78&gt;0,'Entrada de datos'!Q78+Resumen!$F$43/1000,"-")</f>
        <v>9.2657587730063856E-2</v>
      </c>
      <c r="G56" s="201">
        <f>IF('Entrada de datos'!R78&gt;0,'Entrada de datos'!R78+Resumen!$F$43/1000,"-")</f>
        <v>8.2122544055599933E-2</v>
      </c>
      <c r="H56" s="201"/>
      <c r="I56" s="132" t="str">
        <f>IF('Entrada de datos'!S78&gt;0,'Entrada de datos'!S78+Resumen!$F$43/1000,"-")</f>
        <v>-</v>
      </c>
      <c r="J56" s="113">
        <f>IF('Entrada de datos'!T78&gt;0,'Entrada de datos'!T78+Resumen!$F$43/1000,"-")</f>
        <v>6.7080739871617404E-2</v>
      </c>
      <c r="K56" s="44"/>
      <c r="L56" s="44"/>
      <c r="M56" s="136"/>
      <c r="N56" s="138"/>
      <c r="O56" s="138"/>
      <c r="P56" s="138"/>
      <c r="Q56" s="138"/>
      <c r="R56" s="138"/>
      <c r="S56" s="138"/>
      <c r="T56" s="138"/>
      <c r="U56" s="138"/>
      <c r="V56" s="138"/>
      <c r="W56" s="51">
        <v>42675</v>
      </c>
      <c r="X56" s="116" t="str">
        <f>IF('Entrada de datos'!U78&gt;0,'Entrada de datos'!U78+Resumen!$Z$43/1000,"-")</f>
        <v>-</v>
      </c>
      <c r="Y56" s="117" t="str">
        <f>IF('Entrada de datos'!V78&gt;0,'Entrada de datos'!V78+Resumen!$Z$43/1000,"-")</f>
        <v>-</v>
      </c>
      <c r="Z56" s="117">
        <f>IF('Entrada de datos'!W78&gt;0,'Entrada de datos'!W78+Resumen!$Z$43/1000,"-")</f>
        <v>9.0727587730063869E-2</v>
      </c>
      <c r="AA56" s="117">
        <f>IF('Entrada de datos'!X78&gt;0,'Entrada de datos'!X78+Resumen!$Z$43/1000,"-")</f>
        <v>8.1161544055599943E-2</v>
      </c>
      <c r="AB56" s="117" t="str">
        <f>IF('Entrada de datos'!Y78&gt;0,'Entrada de datos'!Y78+Resumen!$Z$43/1000,"-")</f>
        <v>-</v>
      </c>
      <c r="AC56" s="118">
        <f>IF('Entrada de datos'!Z78&gt;0,'Entrada de datos'!Z78+Resumen!$Z$43/1000,"-")</f>
        <v>6.6689739871617401E-2</v>
      </c>
      <c r="AD56" s="44"/>
      <c r="AE56" s="44"/>
      <c r="AF56" s="66"/>
      <c r="AG56" s="42"/>
    </row>
    <row r="57" spans="1:33" ht="16.5" thickBot="1">
      <c r="A57" s="64"/>
      <c r="B57" s="44"/>
      <c r="C57" s="80">
        <v>42705</v>
      </c>
      <c r="D57" s="114">
        <f>IF('Entrada de datos'!O79&gt;0,'Entrada de datos'!O79+Resumen!$F$43/1000,"-")</f>
        <v>0.11763927509801123</v>
      </c>
      <c r="E57" s="131">
        <f>IF('Entrada de datos'!P79&gt;0,'Entrada de datos'!P79+Resumen!$F$43/1000,"-")</f>
        <v>0.10537496640854421</v>
      </c>
      <c r="F57" s="131" t="str">
        <f>IF('Entrada de datos'!Q79&gt;0,'Entrada de datos'!Q79+Resumen!$F$43/1000,"-")</f>
        <v>-</v>
      </c>
      <c r="G57" s="205" t="str">
        <f>IF('Entrada de datos'!R79&gt;0,'Entrada de datos'!R79+Resumen!$F$43/1000,"-")</f>
        <v>-</v>
      </c>
      <c r="H57" s="205"/>
      <c r="I57" s="131" t="str">
        <f>IF('Entrada de datos'!S79&gt;0,'Entrada de datos'!S79+Resumen!$F$43/1000,"-")</f>
        <v>-</v>
      </c>
      <c r="J57" s="115">
        <f>IF('Entrada de datos'!T79&gt;0,'Entrada de datos'!T79+Resumen!$F$43/1000,"-")</f>
        <v>7.4025730304089127E-2</v>
      </c>
      <c r="K57" s="44"/>
      <c r="L57" s="44"/>
      <c r="M57" s="136"/>
      <c r="N57" s="138"/>
      <c r="O57" s="138"/>
      <c r="P57" s="138"/>
      <c r="Q57" s="138"/>
      <c r="R57" s="138"/>
      <c r="S57" s="138"/>
      <c r="T57" s="138"/>
      <c r="U57" s="138"/>
      <c r="V57" s="138"/>
      <c r="W57" s="78">
        <v>42705</v>
      </c>
      <c r="X57" s="122">
        <f>IF('Entrada de datos'!U79&gt;0,'Entrada de datos'!U79+Resumen!$Z$43/1000,"-")</f>
        <v>0.11278727509801123</v>
      </c>
      <c r="Y57" s="123">
        <f>IF('Entrada de datos'!V79&gt;0,'Entrada de datos'!V79+Resumen!$Z$43/1000,"-")</f>
        <v>0.1017509664085442</v>
      </c>
      <c r="Z57" s="123" t="str">
        <f>IF('Entrada de datos'!W79&gt;0,'Entrada de datos'!W79+Resumen!$Z$43/1000,"-")</f>
        <v>-</v>
      </c>
      <c r="AA57" s="123" t="str">
        <f>IF('Entrada de datos'!X79&gt;0,'Entrada de datos'!X79+Resumen!$Z$43/1000,"-")</f>
        <v>-</v>
      </c>
      <c r="AB57" s="123" t="str">
        <f>IF('Entrada de datos'!Y79&gt;0,'Entrada de datos'!Y79+Resumen!$Z$43/1000,"-")</f>
        <v>-</v>
      </c>
      <c r="AC57" s="124">
        <f>IF('Entrada de datos'!Z79&gt;0,'Entrada de datos'!Z79+Resumen!$Z$43/1000,"-")</f>
        <v>7.3634730304089124E-2</v>
      </c>
      <c r="AD57" s="44"/>
      <c r="AE57" s="44"/>
      <c r="AF57" s="66"/>
      <c r="AG57" s="42"/>
    </row>
    <row r="58" spans="1:33" ht="16.5" thickBot="1">
      <c r="A58" s="64"/>
      <c r="B58" s="44"/>
      <c r="C58" s="50">
        <v>42736</v>
      </c>
      <c r="D58" s="60">
        <f>IF('Entrada de datos'!O80&gt;0,'Entrada de datos'!O80+Resumen!$F$43/1000,"-")</f>
        <v>0.13411195634640005</v>
      </c>
      <c r="E58" s="130">
        <f>IF('Entrada de datos'!P80&gt;0,'Entrada de datos'!P80+Resumen!$F$43/1000,"-")</f>
        <v>0.11993940512583093</v>
      </c>
      <c r="F58" s="130" t="str">
        <f>IF('Entrada de datos'!Q80&gt;0,'Entrada de datos'!Q80+Resumen!$F$43/1000,"-")</f>
        <v>-</v>
      </c>
      <c r="G58" s="204" t="str">
        <f>IF('Entrada de datos'!R80&gt;0,'Entrada de datos'!R80+Resumen!$F$43/1000,"-")</f>
        <v>-</v>
      </c>
      <c r="H58" s="204"/>
      <c r="I58" s="130" t="str">
        <f>IF('Entrada de datos'!S80&gt;0,'Entrada de datos'!S80+Resumen!$F$43/1000,"-")</f>
        <v>-</v>
      </c>
      <c r="J58" s="109">
        <f>IF('Entrada de datos'!T80&gt;0,'Entrada de datos'!T80+Resumen!$F$43/1000,"-")</f>
        <v>8.3110946624317811E-2</v>
      </c>
      <c r="K58" s="44"/>
      <c r="L58" s="44"/>
      <c r="M58" s="136"/>
      <c r="N58" s="138"/>
      <c r="O58" s="138"/>
      <c r="P58" s="138"/>
      <c r="Q58" s="138"/>
      <c r="R58" s="138"/>
      <c r="S58" s="138"/>
      <c r="T58" s="138"/>
      <c r="U58" s="138"/>
      <c r="V58" s="138"/>
      <c r="W58" s="83">
        <v>42736</v>
      </c>
      <c r="X58" s="116">
        <f>IF('Entrada de datos'!U80&gt;0,'Entrada de datos'!U80+Resumen!$Z$43/1000,"-")</f>
        <v>0.12925995634640006</v>
      </c>
      <c r="Y58" s="117">
        <f>IF('Entrada de datos'!V80&gt;0,'Entrada de datos'!V80+Resumen!$Z$43/1000,"-")</f>
        <v>0.11631540512583091</v>
      </c>
      <c r="Z58" s="117" t="str">
        <f>IF('Entrada de datos'!W80&gt;0,'Entrada de datos'!W80+Resumen!$Z$43/1000,"-")</f>
        <v>-</v>
      </c>
      <c r="AA58" s="117" t="str">
        <f>IF('Entrada de datos'!X80&gt;0,'Entrada de datos'!X80+Resumen!$Z$43/1000,"-")</f>
        <v>-</v>
      </c>
      <c r="AB58" s="117" t="str">
        <f>IF('Entrada de datos'!Y80&gt;0,'Entrada de datos'!Y80+Resumen!$Z$43/1000,"-")</f>
        <v>-</v>
      </c>
      <c r="AC58" s="118">
        <f>IF('Entrada de datos'!Z80&gt;0,'Entrada de datos'!Z80+Resumen!$Z$43/1000,"-")</f>
        <v>8.2719946624317808E-2</v>
      </c>
      <c r="AD58" s="44"/>
      <c r="AE58" s="44"/>
      <c r="AF58" s="66"/>
      <c r="AG58" s="42"/>
    </row>
    <row r="59" spans="1:33" ht="16.5" thickBot="1">
      <c r="A59" s="64"/>
      <c r="B59" s="44"/>
      <c r="C59" s="71">
        <v>42767</v>
      </c>
      <c r="D59" s="110">
        <f>IF('Entrada de datos'!O81&gt;0,'Entrada de datos'!O81+Resumen!$F$43/1000,"-")</f>
        <v>0.11205054975826084</v>
      </c>
      <c r="E59" s="143">
        <f>IF('Entrada de datos'!P81&gt;0,'Entrada de datos'!P81+Resumen!$F$43/1000,"-")</f>
        <v>9.6550823983233003E-2</v>
      </c>
      <c r="F59" s="143" t="str">
        <f>IF('Entrada de datos'!Q81&gt;0,'Entrada de datos'!Q81+Resumen!$F$43/1000,"-")</f>
        <v>-</v>
      </c>
      <c r="G59" s="200" t="str">
        <f>IF('Entrada de datos'!R81&gt;0,'Entrada de datos'!R81+Resumen!$F$43/1000,"-")</f>
        <v>-</v>
      </c>
      <c r="H59" s="200"/>
      <c r="I59" s="143" t="str">
        <f>IF('Entrada de datos'!S81&gt;0,'Entrada de datos'!S81+Resumen!$F$43/1000,"-")</f>
        <v>-</v>
      </c>
      <c r="J59" s="111">
        <f>IF('Entrada de datos'!T81&gt;0,'Entrada de datos'!T81+Resumen!$F$43/1000,"-")</f>
        <v>6.3616657002555421E-2</v>
      </c>
      <c r="K59" s="44"/>
      <c r="L59" s="44"/>
      <c r="M59" s="136"/>
      <c r="N59" s="138"/>
      <c r="O59" s="138"/>
      <c r="P59" s="138"/>
      <c r="Q59" s="138"/>
      <c r="R59" s="138"/>
      <c r="S59" s="138"/>
      <c r="T59" s="138"/>
      <c r="U59" s="138"/>
      <c r="V59" s="138"/>
      <c r="W59" s="77">
        <v>42767</v>
      </c>
      <c r="X59" s="119">
        <f>IF('Entrada de datos'!U81&gt;0,'Entrada de datos'!U81+Resumen!$Z$43/1000,"-")</f>
        <v>0.10525854975826085</v>
      </c>
      <c r="Y59" s="120">
        <f>IF('Entrada de datos'!V81&gt;0,'Entrada de datos'!V81+Resumen!$Z$43/1000,"-")</f>
        <v>9.1976823983233008E-2</v>
      </c>
      <c r="Z59" s="120" t="str">
        <f>IF('Entrada de datos'!W81&gt;0,'Entrada de datos'!W81+Resumen!$Z$43/1000,"-")</f>
        <v>-</v>
      </c>
      <c r="AA59" s="120" t="str">
        <f>IF('Entrada de datos'!X81&gt;0,'Entrada de datos'!X81+Resumen!$Z$43/1000,"-")</f>
        <v>-</v>
      </c>
      <c r="AB59" s="120" t="str">
        <f>IF('Entrada de datos'!Y81&gt;0,'Entrada de datos'!Y81+Resumen!$Z$43/1000,"-")</f>
        <v>-</v>
      </c>
      <c r="AC59" s="121">
        <f>IF('Entrada de datos'!Z81&gt;0,'Entrada de datos'!Z81+Resumen!$Z$43/1000,"-")</f>
        <v>6.3225657002555419E-2</v>
      </c>
      <c r="AD59" s="44"/>
      <c r="AE59" s="138"/>
      <c r="AF59" s="66"/>
      <c r="AG59" s="42"/>
    </row>
    <row r="60" spans="1:33" ht="16.5" thickBot="1">
      <c r="A60" s="64"/>
      <c r="B60" s="44"/>
      <c r="C60" s="54">
        <v>42795</v>
      </c>
      <c r="D60" s="112" t="str">
        <f>IF('Entrada de datos'!O82&gt;0,'Entrada de datos'!O82+Resumen!$F$43/1000,"-")</f>
        <v>-</v>
      </c>
      <c r="E60" s="144" t="str">
        <f>IF('Entrada de datos'!P82&gt;0,'Entrada de datos'!P82+Resumen!$F$43/1000,"-")</f>
        <v>-</v>
      </c>
      <c r="F60" s="144">
        <f>IF('Entrada de datos'!Q82&gt;0,'Entrada de datos'!Q82+Resumen!$F$43/1000,"-")</f>
        <v>7.8738566350619571E-2</v>
      </c>
      <c r="G60" s="201">
        <f>IF('Entrada de datos'!R82&gt;0,'Entrada de datos'!R82+Resumen!$F$43/1000,"-")</f>
        <v>7.1443314130063662E-2</v>
      </c>
      <c r="H60" s="201"/>
      <c r="I60" s="144" t="str">
        <f>IF('Entrada de datos'!S82&gt;0,'Entrada de datos'!S82+Resumen!$F$43/1000,"-")</f>
        <v>-</v>
      </c>
      <c r="J60" s="113">
        <f>IF('Entrada de datos'!T82&gt;0,'Entrada de datos'!T82+Resumen!$F$43/1000,"-")</f>
        <v>6.0007591863091764E-2</v>
      </c>
      <c r="K60" s="44"/>
      <c r="L60" s="44"/>
      <c r="M60" s="136"/>
      <c r="N60" s="138"/>
      <c r="O60" s="138"/>
      <c r="P60" s="138"/>
      <c r="Q60" s="138"/>
      <c r="R60" s="138"/>
      <c r="S60" s="138"/>
      <c r="T60" s="138"/>
      <c r="U60" s="138"/>
      <c r="V60" s="138"/>
      <c r="W60" s="51">
        <v>42795</v>
      </c>
      <c r="X60" s="116" t="str">
        <f>IF('Entrada de datos'!U82&gt;0,'Entrada de datos'!U82+Resumen!$Z$43/1000,"-")</f>
        <v>-</v>
      </c>
      <c r="Y60" s="117" t="str">
        <f>IF('Entrada de datos'!V82&gt;0,'Entrada de datos'!V82+Resumen!$Z$43/1000,"-")</f>
        <v>-</v>
      </c>
      <c r="Z60" s="117">
        <f>IF('Entrada de datos'!W82&gt;0,'Entrada de datos'!W82+Resumen!$Z$43/1000,"-")</f>
        <v>7.6348566350619568E-2</v>
      </c>
      <c r="AA60" s="117">
        <f>IF('Entrada de datos'!X82&gt;0,'Entrada de datos'!X82+Resumen!$Z$43/1000,"-")</f>
        <v>7.0142314130063665E-2</v>
      </c>
      <c r="AB60" s="117" t="str">
        <f>IF('Entrada de datos'!Y82&gt;0,'Entrada de datos'!Y82+Resumen!$Z$43/1000,"-")</f>
        <v>-</v>
      </c>
      <c r="AC60" s="118">
        <f>IF('Entrada de datos'!Z82&gt;0,'Entrada de datos'!Z82+Resumen!$Z$43/1000,"-")</f>
        <v>5.9616591863091761E-2</v>
      </c>
      <c r="AD60" s="44"/>
      <c r="AE60" s="138"/>
      <c r="AF60" s="66"/>
      <c r="AG60" s="42"/>
    </row>
    <row r="61" spans="1:33" ht="16.5" thickBot="1">
      <c r="A61" s="64"/>
      <c r="B61" s="44"/>
      <c r="C61" s="71">
        <v>42826</v>
      </c>
      <c r="D61" s="110" t="str">
        <f>IF('Entrada de datos'!O83&gt;0,'Entrada de datos'!O83+Resumen!$F$43/1000,"-")</f>
        <v>-</v>
      </c>
      <c r="E61" s="145" t="str">
        <f>IF('Entrada de datos'!P83&gt;0,'Entrada de datos'!P83+Resumen!$F$43/1000,"-")</f>
        <v>-</v>
      </c>
      <c r="F61" s="145" t="str">
        <f>IF('Entrada de datos'!Q83&gt;0,'Entrada de datos'!Q83+Resumen!$F$43/1000,"-")</f>
        <v>-</v>
      </c>
      <c r="G61" s="200" t="str">
        <f>IF('Entrada de datos'!R83&gt;0,'Entrada de datos'!R83+Resumen!$F$43/1000,"-")</f>
        <v>-</v>
      </c>
      <c r="H61" s="200"/>
      <c r="I61" s="145">
        <f>IF('Entrada de datos'!S83&gt;0,'Entrada de datos'!S83+Resumen!$F$43/1000,"-")</f>
        <v>6.9581177761619303E-2</v>
      </c>
      <c r="J61" s="111">
        <f>IF('Entrada de datos'!T83&gt;0,'Entrada de datos'!T83+Resumen!$F$43/1000,"-")</f>
        <v>6.2021882888007279E-2</v>
      </c>
      <c r="K61" s="44"/>
      <c r="L61" s="44"/>
      <c r="M61" s="136"/>
      <c r="N61" s="138"/>
      <c r="O61" s="138"/>
      <c r="P61" s="138"/>
      <c r="Q61" s="138"/>
      <c r="R61" s="138"/>
      <c r="S61" s="138"/>
      <c r="T61" s="138"/>
      <c r="U61" s="138"/>
      <c r="V61" s="138"/>
      <c r="W61" s="77">
        <v>42826</v>
      </c>
      <c r="X61" s="119" t="str">
        <f>IF('Entrada de datos'!U83&gt;0,'Entrada de datos'!U83+Resumen!$Z$43/1000,"-")</f>
        <v>-</v>
      </c>
      <c r="Y61" s="120" t="str">
        <f>IF('Entrada de datos'!V83&gt;0,'Entrada de datos'!V83+Resumen!$Z$43/1000,"-")</f>
        <v>-</v>
      </c>
      <c r="Z61" s="120" t="str">
        <f>IF('Entrada de datos'!W83&gt;0,'Entrada de datos'!W83+Resumen!$Z$43/1000,"-")</f>
        <v>-</v>
      </c>
      <c r="AA61" s="120" t="str">
        <f>IF('Entrada de datos'!X83&gt;0,'Entrada de datos'!X83+Resumen!$Z$43/1000,"-")</f>
        <v>-</v>
      </c>
      <c r="AB61" s="120">
        <f>IF('Entrada de datos'!Y83&gt;0,'Entrada de datos'!Y83+Resumen!$Z$43/1000,"-")</f>
        <v>6.8961177761619294E-2</v>
      </c>
      <c r="AC61" s="121">
        <f>IF('Entrada de datos'!Z83&gt;0,'Entrada de datos'!Z83+Resumen!$Z$43/1000,"-")</f>
        <v>6.1630882888007277E-2</v>
      </c>
      <c r="AD61" s="44"/>
      <c r="AE61" s="138"/>
      <c r="AF61" s="66"/>
      <c r="AG61" s="42"/>
    </row>
    <row r="62" spans="1:33" ht="16.5" thickBot="1">
      <c r="A62" s="64"/>
      <c r="B62" s="44"/>
      <c r="C62" s="54">
        <v>42856</v>
      </c>
      <c r="D62" s="112" t="str">
        <f>IF('Entrada de datos'!O84&gt;0,'Entrada de datos'!O84+Resumen!$F$43/1000,"-")</f>
        <v>-</v>
      </c>
      <c r="E62" s="146" t="str">
        <f>IF('Entrada de datos'!P84&gt;0,'Entrada de datos'!P84+Resumen!$F$43/1000,"-")</f>
        <v>-</v>
      </c>
      <c r="F62" s="146" t="str">
        <f>IF('Entrada de datos'!Q84&gt;0,'Entrada de datos'!Q84+Resumen!$F$43/1000,"-")</f>
        <v>-</v>
      </c>
      <c r="G62" s="201" t="str">
        <f>IF('Entrada de datos'!R84&gt;0,'Entrada de datos'!R84+Resumen!$F$43/1000,"-")</f>
        <v>-</v>
      </c>
      <c r="H62" s="201"/>
      <c r="I62" s="146">
        <f>IF('Entrada de datos'!S84&gt;0,'Entrada de datos'!S84+Resumen!$F$43/1000,"-")</f>
        <v>7.0867550987325001E-2</v>
      </c>
      <c r="J62" s="113">
        <f>IF('Entrada de datos'!T84&gt;0,'Entrada de datos'!T84+Resumen!$F$43/1000,"-")</f>
        <v>6.3907283301705045E-2</v>
      </c>
      <c r="K62" s="44"/>
      <c r="L62" s="44"/>
      <c r="M62" s="136"/>
      <c r="N62" s="138"/>
      <c r="O62" s="138"/>
      <c r="P62" s="138"/>
      <c r="Q62" s="138"/>
      <c r="R62" s="138"/>
      <c r="S62" s="138"/>
      <c r="T62" s="138"/>
      <c r="U62" s="138"/>
      <c r="V62" s="138"/>
      <c r="W62" s="51">
        <v>42856</v>
      </c>
      <c r="X62" s="116" t="str">
        <f>IF('Entrada de datos'!U84&gt;0,'Entrada de datos'!U84+Resumen!$Z$43/1000,"-")</f>
        <v>-</v>
      </c>
      <c r="Y62" s="117" t="str">
        <f>IF('Entrada de datos'!V84&gt;0,'Entrada de datos'!V84+Resumen!$Z$43/1000,"-")</f>
        <v>-</v>
      </c>
      <c r="Z62" s="117" t="str">
        <f>IF('Entrada de datos'!W84&gt;0,'Entrada de datos'!W84+Resumen!$Z$43/1000,"-")</f>
        <v>-</v>
      </c>
      <c r="AA62" s="117" t="str">
        <f>IF('Entrada de datos'!X84&gt;0,'Entrada de datos'!X84+Resumen!$Z$43/1000,"-")</f>
        <v>-</v>
      </c>
      <c r="AB62" s="117">
        <f>IF('Entrada de datos'!Y84&gt;0,'Entrada de datos'!Y84+Resumen!$Z$43/1000,"-")</f>
        <v>7.0247550987324991E-2</v>
      </c>
      <c r="AC62" s="118">
        <f>IF('Entrada de datos'!Z84&gt;0,'Entrada de datos'!Z84+Resumen!$Z$43/1000,"-")</f>
        <v>6.3516283301705043E-2</v>
      </c>
      <c r="AD62" s="44"/>
      <c r="AE62" s="138"/>
      <c r="AF62" s="66"/>
      <c r="AG62" s="42"/>
    </row>
    <row r="63" spans="1:33" ht="16.5" thickBot="1">
      <c r="A63" s="64"/>
      <c r="B63" s="44"/>
      <c r="C63" s="71">
        <v>42887</v>
      </c>
      <c r="D63" s="110">
        <f>IF('Entrada de datos'!O85&gt;0,'Entrada de datos'!O85+Resumen!$F$43/1000,"-")</f>
        <v>0.10151678810515846</v>
      </c>
      <c r="E63" s="147">
        <f>IF('Entrada de datos'!P85&gt;0,'Entrada de datos'!P85+Resumen!$F$43/1000,"-")</f>
        <v>9.1273952893617061E-2</v>
      </c>
      <c r="F63" s="147">
        <f>IF('Entrada de datos'!Q85&gt;0,'Entrada de datos'!Q85+Resumen!$F$43/1000,"-")</f>
        <v>8.1112854953011376E-2</v>
      </c>
      <c r="G63" s="200">
        <f>IF('Entrada de datos'!R85&gt;0,'Entrada de datos'!R85+Resumen!$F$43/1000,"-")</f>
        <v>7.4413752350271395E-2</v>
      </c>
      <c r="H63" s="200"/>
      <c r="I63" s="147" t="str">
        <f>IF('Entrada de datos'!S85&gt;0,'Entrada de datos'!S85+Resumen!$F$43/1000,"-")</f>
        <v>-</v>
      </c>
      <c r="J63" s="111">
        <f>IF('Entrada de datos'!T85&gt;0,'Entrada de datos'!T85+Resumen!$F$43/1000,"-")</f>
        <v>6.5794085391509383E-2</v>
      </c>
      <c r="K63" s="44"/>
      <c r="L63" s="44"/>
      <c r="M63" s="136"/>
      <c r="N63" s="138"/>
      <c r="O63" s="138"/>
      <c r="P63" s="138"/>
      <c r="Q63" s="138"/>
      <c r="R63" s="138"/>
      <c r="S63" s="138"/>
      <c r="T63" s="138"/>
      <c r="U63" s="138"/>
      <c r="V63" s="138"/>
      <c r="W63" s="77">
        <v>42887</v>
      </c>
      <c r="X63" s="119">
        <f>IF('Entrada de datos'!U85&gt;0,'Entrada de datos'!U85+Resumen!$Z$43/1000,"-")</f>
        <v>9.6664788105158467E-2</v>
      </c>
      <c r="Y63" s="120">
        <f>IF('Entrada de datos'!V85&gt;0,'Entrada de datos'!V85+Resumen!$Z$43/1000,"-")</f>
        <v>8.7649952893617045E-2</v>
      </c>
      <c r="Z63" s="120">
        <f>IF('Entrada de datos'!W85&gt;0,'Entrada de datos'!W85+Resumen!$Z$43/1000,"-")</f>
        <v>7.9182854953011361E-2</v>
      </c>
      <c r="AA63" s="120">
        <f>IF('Entrada de datos'!X85&gt;0,'Entrada de datos'!X85+Resumen!$Z$43/1000,"-")</f>
        <v>7.3452752350271405E-2</v>
      </c>
      <c r="AB63" s="120" t="str">
        <f>IF('Entrada de datos'!Y85&gt;0,'Entrada de datos'!Y85+Resumen!$Z$43/1000,"-")</f>
        <v>-</v>
      </c>
      <c r="AC63" s="121">
        <f>IF('Entrada de datos'!Z85&gt;0,'Entrada de datos'!Z85+Resumen!$Z$43/1000,"-")</f>
        <v>6.540308539150938E-2</v>
      </c>
      <c r="AD63" s="44"/>
      <c r="AE63" s="138"/>
      <c r="AF63" s="66"/>
      <c r="AG63" s="42"/>
    </row>
    <row r="64" spans="1:33" ht="16.5" thickBot="1">
      <c r="A64" s="64"/>
      <c r="B64" s="44"/>
      <c r="C64" s="54">
        <v>42917</v>
      </c>
      <c r="D64" s="112">
        <f>IF('Entrada de datos'!O86&gt;0,'Entrada de datos'!O86+Resumen!$F$43/1000,"-")</f>
        <v>0.10120772666969122</v>
      </c>
      <c r="E64" s="177">
        <f>IF('Entrada de datos'!P86&gt;0,'Entrada de datos'!P86+Resumen!$F$43/1000,"-")</f>
        <v>9.0117100272277539E-2</v>
      </c>
      <c r="F64" s="177" t="str">
        <f>IF('Entrada de datos'!Q86&gt;0,'Entrada de datos'!Q86+Resumen!$F$43/1000,"-")</f>
        <v>-</v>
      </c>
      <c r="G64" s="201" t="str">
        <f>IF('Entrada de datos'!R86&gt;0,'Entrada de datos'!R86+Resumen!$F$43/1000,"-")</f>
        <v>-</v>
      </c>
      <c r="H64" s="201"/>
      <c r="I64" s="177" t="str">
        <f>IF('Entrada de datos'!S86&gt;0,'Entrada de datos'!S86+Resumen!$F$43/1000,"-")</f>
        <v>-</v>
      </c>
      <c r="J64" s="113">
        <f>IF('Entrada de datos'!T86&gt;0,'Entrada de datos'!T86+Resumen!$F$43/1000,"-")</f>
        <v>6.4476204417882516E-2</v>
      </c>
      <c r="K64" s="44"/>
      <c r="L64" s="44"/>
      <c r="M64" s="136"/>
      <c r="N64" s="138"/>
      <c r="O64" s="138"/>
      <c r="P64" s="138"/>
      <c r="Q64" s="138"/>
      <c r="R64" s="138"/>
      <c r="S64" s="138"/>
      <c r="T64" s="138"/>
      <c r="U64" s="138"/>
      <c r="V64" s="138"/>
      <c r="W64" s="51">
        <v>42917</v>
      </c>
      <c r="X64" s="116">
        <f>IF('Entrada de datos'!U86&gt;0,'Entrada de datos'!U86+Resumen!$Z$43/1000,"-")</f>
        <v>9.6355726669691222E-2</v>
      </c>
      <c r="Y64" s="117">
        <f>IF('Entrada de datos'!V86&gt;0,'Entrada de datos'!V86+Resumen!$Z$43/1000,"-")</f>
        <v>8.6493100272277523E-2</v>
      </c>
      <c r="Z64" s="117" t="str">
        <f>IF('Entrada de datos'!W86&gt;0,'Entrada de datos'!W86+Resumen!$Z$43/1000,"-")</f>
        <v>-</v>
      </c>
      <c r="AA64" s="117" t="str">
        <f>IF('Entrada de datos'!X86&gt;0,'Entrada de datos'!X86+Resumen!$Z$43/1000,"-")</f>
        <v>-</v>
      </c>
      <c r="AB64" s="117" t="str">
        <f>IF('Entrada de datos'!Y86&gt;0,'Entrada de datos'!Y86+Resumen!$Z$43/1000,"-")</f>
        <v>-</v>
      </c>
      <c r="AC64" s="118">
        <f>IF('Entrada de datos'!Z86&gt;0,'Entrada de datos'!Z86+Resumen!$Z$43/1000,"-")</f>
        <v>6.4085204417882513E-2</v>
      </c>
      <c r="AD64" s="44"/>
      <c r="AE64" s="138"/>
      <c r="AF64" s="66"/>
      <c r="AG64" s="42"/>
    </row>
    <row r="65" spans="1:33" ht="16.5" thickBot="1">
      <c r="A65" s="64"/>
      <c r="B65" s="44"/>
      <c r="C65" s="71">
        <v>42948</v>
      </c>
      <c r="D65" s="110" t="str">
        <f>IF('Entrada de datos'!O87&gt;0,'Entrada de datos'!O87+Resumen!$F$43/1000,"-")</f>
        <v>-</v>
      </c>
      <c r="E65" s="178" t="str">
        <f>IF('Entrada de datos'!P87&gt;0,'Entrada de datos'!P87+Resumen!$F$43/1000,"-")</f>
        <v>-</v>
      </c>
      <c r="F65" s="178" t="str">
        <f>IF('Entrada de datos'!Q87&gt;0,'Entrada de datos'!Q87+Resumen!$F$43/1000,"-")</f>
        <v>-</v>
      </c>
      <c r="G65" s="200" t="str">
        <f>IF('Entrada de datos'!R87&gt;0,'Entrada de datos'!R87+Resumen!$F$43/1000,"-")</f>
        <v>-</v>
      </c>
      <c r="H65" s="200"/>
      <c r="I65" s="178" t="str">
        <f>IF('Entrada de datos'!S87&gt;0,'Entrada de datos'!S87+Resumen!$F$43/1000,"-")</f>
        <v>-</v>
      </c>
      <c r="J65" s="111">
        <f>IF('Entrada de datos'!T87&gt;0,'Entrada de datos'!T87+Resumen!$F$43/1000,"-")</f>
        <v>6.6149330223368996E-2</v>
      </c>
      <c r="K65" s="44"/>
      <c r="L65" s="44"/>
      <c r="M65" s="136"/>
      <c r="N65" s="138"/>
      <c r="O65" s="138"/>
      <c r="P65" s="138"/>
      <c r="Q65" s="138"/>
      <c r="R65" s="138"/>
      <c r="S65" s="138"/>
      <c r="T65" s="138"/>
      <c r="U65" s="138"/>
      <c r="V65" s="138"/>
      <c r="W65" s="77">
        <v>42948</v>
      </c>
      <c r="X65" s="119" t="str">
        <f>IF('Entrada de datos'!U87&gt;0,'Entrada de datos'!U87+Resumen!$Z$43/1000,"-")</f>
        <v>-</v>
      </c>
      <c r="Y65" s="120" t="str">
        <f>IF('Entrada de datos'!V87&gt;0,'Entrada de datos'!V87+Resumen!$Z$43/1000,"-")</f>
        <v>-</v>
      </c>
      <c r="Z65" s="120" t="str">
        <f>IF('Entrada de datos'!W87&gt;0,'Entrada de datos'!W87+Resumen!$Z$43/1000,"-")</f>
        <v>-</v>
      </c>
      <c r="AA65" s="120" t="str">
        <f>IF('Entrada de datos'!X87&gt;0,'Entrada de datos'!X87+Resumen!$Z$43/1000,"-")</f>
        <v>-</v>
      </c>
      <c r="AB65" s="120" t="str">
        <f>IF('Entrada de datos'!Y87&gt;0,'Entrada de datos'!Y87+Resumen!$Z$43/1000,"-")</f>
        <v>-</v>
      </c>
      <c r="AC65" s="121">
        <f>IF('Entrada de datos'!Z87&gt;0,'Entrada de datos'!Z87+Resumen!$Z$43/1000,"-")</f>
        <v>6.5758330223368994E-2</v>
      </c>
      <c r="AD65" s="44"/>
      <c r="AE65" s="138"/>
      <c r="AF65" s="66"/>
      <c r="AG65" s="42"/>
    </row>
    <row r="66" spans="1:33" ht="16.5" thickBot="1">
      <c r="A66" s="64"/>
      <c r="B66" s="44"/>
      <c r="C66" s="54">
        <v>42979</v>
      </c>
      <c r="D66" s="112" t="str">
        <f>IF('Entrada de datos'!O88&gt;0,'Entrada de datos'!O88+Resumen!$F$43/1000,"-")</f>
        <v>-</v>
      </c>
      <c r="E66" s="179" t="str">
        <f>IF('Entrada de datos'!P88&gt;0,'Entrada de datos'!P88+Resumen!$F$43/1000,"-")</f>
        <v>-</v>
      </c>
      <c r="F66" s="179">
        <f>IF('Entrada de datos'!Q88&gt;0,'Entrada de datos'!Q88+Resumen!$F$43/1000,"-")</f>
        <v>8.0933729733088933E-2</v>
      </c>
      <c r="G66" s="201">
        <f>IF('Entrada de datos'!R88&gt;0,'Entrada de datos'!R88+Resumen!$F$43/1000,"-")</f>
        <v>7.4554659773674981E-2</v>
      </c>
      <c r="H66" s="201"/>
      <c r="I66" s="179" t="str">
        <f>IF('Entrada de datos'!S88&gt;0,'Entrada de datos'!S88+Resumen!$F$43/1000,"-")</f>
        <v>-</v>
      </c>
      <c r="J66" s="113">
        <f>IF('Entrada de datos'!T88&gt;0,'Entrada de datos'!T88+Resumen!$F$43/1000,"-")</f>
        <v>6.5738873955678845E-2</v>
      </c>
      <c r="K66" s="44"/>
      <c r="L66" s="44"/>
      <c r="M66" s="136"/>
      <c r="N66" s="138"/>
      <c r="O66" s="138"/>
      <c r="P66" s="138"/>
      <c r="Q66" s="138"/>
      <c r="R66" s="138"/>
      <c r="S66" s="138"/>
      <c r="T66" s="138"/>
      <c r="U66" s="138"/>
      <c r="V66" s="138"/>
      <c r="W66" s="51">
        <v>42979</v>
      </c>
      <c r="X66" s="116" t="str">
        <f>IF('Entrada de datos'!U88&gt;0,'Entrada de datos'!U88+Resumen!$Z$43/1000,"-")</f>
        <v>-</v>
      </c>
      <c r="Y66" s="117" t="str">
        <f>IF('Entrada de datos'!V88&gt;0,'Entrada de datos'!V88+Resumen!$Z$43/1000,"-")</f>
        <v>-</v>
      </c>
      <c r="Z66" s="117">
        <f>IF('Entrada de datos'!W88&gt;0,'Entrada de datos'!W88+Resumen!$Z$43/1000,"-")</f>
        <v>7.9003729733088918E-2</v>
      </c>
      <c r="AA66" s="117">
        <f>IF('Entrada de datos'!X88&gt;0,'Entrada de datos'!X88+Resumen!$Z$43/1000,"-")</f>
        <v>7.3593659773674991E-2</v>
      </c>
      <c r="AB66" s="117" t="str">
        <f>IF('Entrada de datos'!Y88&gt;0,'Entrada de datos'!Y88+Resumen!$Z$43/1000,"-")</f>
        <v>-</v>
      </c>
      <c r="AC66" s="118">
        <f>IF('Entrada de datos'!Z88&gt;0,'Entrada de datos'!Z88+Resumen!$Z$43/1000,"-")</f>
        <v>6.5347873955678856E-2</v>
      </c>
      <c r="AD66" s="44"/>
      <c r="AE66" s="138"/>
      <c r="AF66" s="66"/>
      <c r="AG66" s="42"/>
    </row>
    <row r="67" spans="1:33">
      <c r="A67" s="6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136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9"/>
      <c r="Y67" s="139"/>
      <c r="Z67" s="139"/>
      <c r="AA67" s="139"/>
      <c r="AB67" s="139"/>
      <c r="AC67" s="138"/>
      <c r="AD67" s="138"/>
      <c r="AE67" s="138"/>
      <c r="AF67" s="66"/>
    </row>
    <row r="68" spans="1:33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6"/>
    </row>
    <row r="69" spans="1:33" ht="12.75" customHeight="1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6"/>
    </row>
    <row r="70" spans="1:33" ht="12.75" customHeight="1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6"/>
    </row>
    <row r="71" spans="1:33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6"/>
    </row>
    <row r="72" spans="1:33" ht="21" customHeight="1" thickBot="1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9"/>
    </row>
    <row r="73" spans="1:33">
      <c r="A73" s="4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</row>
    <row r="74" spans="1:33">
      <c r="A74" s="4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1:33">
      <c r="A75" s="4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>
      <c r="A76" s="4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1:33">
      <c r="A77" s="4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1:33">
      <c r="A78" s="4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1:33">
      <c r="A79" s="4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1:33">
      <c r="A80" s="4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>
      <c r="A81" s="4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1:33">
      <c r="A82" s="4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1:33">
      <c r="A83" s="4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>
      <c r="A84" s="4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1:33">
      <c r="A85" s="4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>
      <c r="A86" s="4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spans="1:33">
      <c r="A87" s="4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spans="1:33">
      <c r="A88" s="4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spans="1:33">
      <c r="A89" s="4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</row>
    <row r="90" spans="1:33">
      <c r="A90" s="4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</row>
    <row r="91" spans="1:33">
      <c r="A91" s="4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</row>
    <row r="92" spans="1:33">
      <c r="A92" s="4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33">
      <c r="A93" s="4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33">
      <c r="A94" s="4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33">
      <c r="A95" s="4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33">
      <c r="A96" s="4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7:18">
      <c r="Q97" s="42"/>
      <c r="R97" s="42"/>
    </row>
  </sheetData>
  <sheetProtection algorithmName="SHA-512" hashValue="XWZ+CvTbD9wiHwkEHGvIHzh4tQSUgxM4gfNAFV2o+QGRomSwUfFh9dnmgfO/kUh96EPoMe2KDPv1g0QNXMpC3Q==" saltValue="+Bcnob1A6iUd/H9Og+mg2w==" spinCount="100000" sheet="1" selectLockedCells="1"/>
  <mergeCells count="27">
    <mergeCell ref="G66:H66"/>
    <mergeCell ref="G49:H49"/>
    <mergeCell ref="G58:H58"/>
    <mergeCell ref="G57:H57"/>
    <mergeCell ref="G56:H56"/>
    <mergeCell ref="G54:H54"/>
    <mergeCell ref="I2:L2"/>
    <mergeCell ref="C6:F6"/>
    <mergeCell ref="H6:K6"/>
    <mergeCell ref="C41:K41"/>
    <mergeCell ref="G45:H45"/>
    <mergeCell ref="G65:H65"/>
    <mergeCell ref="W41:AC41"/>
    <mergeCell ref="G63:H63"/>
    <mergeCell ref="G61:H61"/>
    <mergeCell ref="G60:H60"/>
    <mergeCell ref="G55:H55"/>
    <mergeCell ref="G53:H53"/>
    <mergeCell ref="G52:H52"/>
    <mergeCell ref="G64:H64"/>
    <mergeCell ref="G62:H62"/>
    <mergeCell ref="G59:H59"/>
    <mergeCell ref="G51:H51"/>
    <mergeCell ref="G46:H46"/>
    <mergeCell ref="G47:H47"/>
    <mergeCell ref="G48:H48"/>
    <mergeCell ref="G50:H50"/>
  </mergeCells>
  <dataValidations count="4">
    <dataValidation type="list" allowBlank="1" showInputMessage="1" showErrorMessage="1" sqref="K8">
      <formula1>$R$3:$R$7</formula1>
    </dataValidation>
    <dataValidation type="list" allowBlank="1" showInputMessage="1" showErrorMessage="1" sqref="F8">
      <formula1>$Q$3:$Q$7</formula1>
    </dataValidation>
    <dataValidation type="list" allowBlank="1" showInputMessage="1" showErrorMessage="1" sqref="G7">
      <formula1>$P$2:$P$9</formula1>
    </dataValidation>
    <dataValidation type="list" allowBlank="1" showInputMessage="1" showErrorMessage="1" sqref="F43 Z43">
      <formula1>$R$3:$R7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0"/>
  <sheetViews>
    <sheetView tabSelected="1" zoomScale="70" zoomScaleNormal="70" workbookViewId="0">
      <selection activeCell="H38" sqref="H38"/>
    </sheetView>
  </sheetViews>
  <sheetFormatPr baseColWidth="10" defaultRowHeight="15"/>
  <cols>
    <col min="1" max="1" width="11.42578125" style="148"/>
    <col min="2" max="2" width="47.28515625" style="148" bestFit="1" customWidth="1"/>
    <col min="3" max="3" width="13.5703125" style="148" hidden="1" customWidth="1"/>
    <col min="4" max="4" width="17.140625" style="148" bestFit="1" customWidth="1"/>
    <col min="5" max="10" width="14" style="148" customWidth="1"/>
    <col min="11" max="11" width="18.85546875" style="148" bestFit="1" customWidth="1"/>
    <col min="12" max="12" width="15" style="148" customWidth="1"/>
    <col min="13" max="19" width="11.42578125" style="148"/>
    <col min="20" max="21" width="11.42578125" style="148" hidden="1" customWidth="1"/>
    <col min="22" max="25" width="11.42578125" style="148"/>
    <col min="26" max="26" width="11.5703125" style="148" bestFit="1" customWidth="1"/>
    <col min="27" max="16384" width="11.42578125" style="148"/>
  </cols>
  <sheetData>
    <row r="1" spans="1:28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5" customHeight="1">
      <c r="A2" s="42"/>
      <c r="B2" s="209" t="s">
        <v>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15" customHeight="1">
      <c r="A3" s="42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42"/>
      <c r="O3" s="42"/>
      <c r="P3" s="42"/>
      <c r="Q3" s="42"/>
      <c r="R3" s="42"/>
      <c r="S3" s="42"/>
      <c r="T3" s="158" t="s">
        <v>64</v>
      </c>
      <c r="U3" s="158" t="s">
        <v>39</v>
      </c>
      <c r="V3" s="42"/>
      <c r="W3" s="42"/>
      <c r="X3" s="42"/>
      <c r="Y3" s="42"/>
      <c r="Z3" s="42"/>
      <c r="AA3" s="42"/>
      <c r="AB3" s="42"/>
    </row>
    <row r="4" spans="1:28" ht="18.75">
      <c r="A4" s="42"/>
      <c r="B4" s="154" t="s">
        <v>9</v>
      </c>
      <c r="C4" s="155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42"/>
      <c r="O4" s="42"/>
      <c r="P4" s="42"/>
      <c r="Q4" s="42"/>
      <c r="R4" s="42"/>
      <c r="S4" s="42"/>
      <c r="T4" s="42">
        <v>4</v>
      </c>
      <c r="U4" s="42">
        <v>2</v>
      </c>
      <c r="V4" s="42"/>
      <c r="W4" s="42"/>
      <c r="X4" s="42"/>
      <c r="Y4" s="42"/>
      <c r="Z4" s="42"/>
      <c r="AA4" s="42"/>
      <c r="AB4" s="42"/>
    </row>
    <row r="5" spans="1:28">
      <c r="A5" s="42"/>
      <c r="B5" s="157" t="s">
        <v>27</v>
      </c>
      <c r="C5" s="42"/>
      <c r="D5" s="38" t="s">
        <v>67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>
        <v>6</v>
      </c>
      <c r="U5" s="42">
        <v>3</v>
      </c>
      <c r="V5" s="42"/>
      <c r="W5" s="42"/>
      <c r="X5" s="42"/>
      <c r="Y5" s="42"/>
      <c r="Z5" s="42"/>
      <c r="AA5" s="42"/>
      <c r="AB5" s="42"/>
    </row>
    <row r="6" spans="1:28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>
        <v>7.5</v>
      </c>
      <c r="U6" s="42">
        <v>4.5</v>
      </c>
      <c r="V6" s="42"/>
      <c r="W6" s="42"/>
      <c r="X6" s="42"/>
      <c r="Y6" s="42"/>
      <c r="Z6" s="42"/>
      <c r="AA6" s="42"/>
      <c r="AB6" s="42"/>
    </row>
    <row r="7" spans="1:28" ht="18.75">
      <c r="A7" s="42"/>
      <c r="B7" s="155"/>
      <c r="C7" s="155"/>
      <c r="D7" s="138"/>
      <c r="E7" s="138"/>
      <c r="F7" s="138"/>
      <c r="G7" s="138"/>
      <c r="H7" s="138"/>
      <c r="I7" s="138"/>
      <c r="J7" s="138"/>
      <c r="K7" s="138"/>
      <c r="L7" s="42"/>
      <c r="M7" s="42"/>
      <c r="N7" s="42"/>
      <c r="O7" s="42"/>
      <c r="P7" s="42"/>
      <c r="Q7" s="42"/>
      <c r="R7" s="42"/>
      <c r="S7" s="42"/>
      <c r="T7" s="42">
        <v>8.5</v>
      </c>
      <c r="U7" s="42">
        <v>5.5</v>
      </c>
      <c r="V7" s="42"/>
      <c r="W7" s="42"/>
      <c r="X7" s="42"/>
      <c r="Y7" s="42"/>
      <c r="Z7" s="42"/>
      <c r="AA7" s="42"/>
      <c r="AB7" s="42"/>
    </row>
    <row r="8" spans="1:28">
      <c r="A8" s="42"/>
      <c r="B8" s="157" t="s">
        <v>10</v>
      </c>
      <c r="C8" s="157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>
        <v>9.5</v>
      </c>
      <c r="U8" s="42">
        <v>7.5</v>
      </c>
      <c r="V8" s="42"/>
      <c r="W8" s="42"/>
      <c r="X8" s="42"/>
      <c r="Y8" s="42"/>
      <c r="Z8" s="159"/>
      <c r="AA8" s="42"/>
      <c r="AB8" s="42"/>
    </row>
    <row r="9" spans="1:28">
      <c r="A9" s="42"/>
      <c r="B9" s="157" t="s">
        <v>28</v>
      </c>
      <c r="C9" s="157"/>
      <c r="D9" s="42"/>
      <c r="E9" s="152" t="s">
        <v>0</v>
      </c>
      <c r="F9" s="152" t="s">
        <v>1</v>
      </c>
      <c r="G9" s="152" t="s">
        <v>2</v>
      </c>
      <c r="H9" s="152" t="s">
        <v>3</v>
      </c>
      <c r="I9" s="152" t="s">
        <v>4</v>
      </c>
      <c r="J9" s="152" t="s">
        <v>5</v>
      </c>
      <c r="K9" s="160" t="s">
        <v>41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>
      <c r="A10" s="42"/>
      <c r="B10" s="39">
        <v>42979</v>
      </c>
      <c r="C10" s="153">
        <f>C11-1</f>
        <v>75</v>
      </c>
      <c r="D10" s="176">
        <f>IF(C10&gt;=79,"Mes no valido",VLOOKUP(C10,'Entrada de datos'!$B:$AA,26,0))</f>
        <v>42644</v>
      </c>
      <c r="E10" s="129"/>
      <c r="F10" s="129"/>
      <c r="G10" s="129"/>
      <c r="H10" s="129"/>
      <c r="I10" s="129"/>
      <c r="J10" s="129"/>
      <c r="K10" s="161">
        <f t="shared" ref="K10:K20" si="0">+SUMPRODUCT(E11:J11,E29:J29)</f>
        <v>0</v>
      </c>
      <c r="L10" s="162" t="str">
        <f t="shared" ref="L10:L20" si="1">+IF(OR(AND(E29&gt;0,E11=0),AND(F29&gt;0,F11=0),AND(G29&gt;0,G11=0),AND(H29&gt;0,H11=0),AND(I29&gt;0,I11=0),AND(J29&gt;0,J11=0)),"revise datos de este mes"," ")</f>
        <v>revise datos de este mes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>
      <c r="A11" s="42"/>
      <c r="B11" s="157"/>
      <c r="C11" s="153">
        <f t="shared" ref="C11:C19" si="2">C12-1</f>
        <v>76</v>
      </c>
      <c r="D11" s="176">
        <f>IF(C11&gt;=79,"Mes no valido",VLOOKUP(C11,'Entrada de datos'!$B:$AA,26,0))</f>
        <v>42675</v>
      </c>
      <c r="E11" s="129"/>
      <c r="F11" s="129"/>
      <c r="G11" s="129"/>
      <c r="H11" s="129"/>
      <c r="I11" s="129"/>
      <c r="J11" s="129"/>
      <c r="K11" s="161">
        <f t="shared" si="0"/>
        <v>0</v>
      </c>
      <c r="L11" s="162" t="str">
        <f t="shared" si="1"/>
        <v>revise datos de este mes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>
      <c r="A12" s="42"/>
      <c r="B12" s="157"/>
      <c r="C12" s="153">
        <f t="shared" si="2"/>
        <v>77</v>
      </c>
      <c r="D12" s="176">
        <f>IF(C12&gt;=79,"Mes no valido",VLOOKUP(C12,'Entrada de datos'!$B:$AA,26,0))</f>
        <v>42705</v>
      </c>
      <c r="E12" s="129"/>
      <c r="F12" s="129"/>
      <c r="G12" s="129"/>
      <c r="H12" s="129"/>
      <c r="I12" s="129"/>
      <c r="J12" s="129"/>
      <c r="K12" s="161">
        <f t="shared" si="0"/>
        <v>0</v>
      </c>
      <c r="L12" s="162" t="str">
        <f t="shared" si="1"/>
        <v>revise datos de este mes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>
      <c r="A13" s="42"/>
      <c r="B13" s="157"/>
      <c r="C13" s="153">
        <f t="shared" si="2"/>
        <v>78</v>
      </c>
      <c r="D13" s="176">
        <f>IF(C13&gt;=79,"Mes no valido",VLOOKUP(C13,'Entrada de datos'!$B:$AA,26,0))</f>
        <v>42736</v>
      </c>
      <c r="E13" s="129"/>
      <c r="F13" s="129"/>
      <c r="G13" s="129"/>
      <c r="H13" s="129"/>
      <c r="I13" s="129"/>
      <c r="J13" s="129"/>
      <c r="K13" s="161">
        <f t="shared" si="0"/>
        <v>0</v>
      </c>
      <c r="L13" s="162" t="str">
        <f t="shared" si="1"/>
        <v>revise datos de este mes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>
      <c r="A14" s="42"/>
      <c r="B14" s="157"/>
      <c r="C14" s="153">
        <f t="shared" si="2"/>
        <v>79</v>
      </c>
      <c r="D14" s="176">
        <f>IF(C14&gt;=85,"Mes no valido",VLOOKUP(C14,'Entrada de datos'!$B:$AA,26,0))</f>
        <v>42767</v>
      </c>
      <c r="E14" s="129"/>
      <c r="F14" s="129"/>
      <c r="G14" s="129"/>
      <c r="H14" s="129"/>
      <c r="I14" s="129"/>
      <c r="J14" s="129"/>
      <c r="K14" s="161">
        <f t="shared" si="0"/>
        <v>0</v>
      </c>
      <c r="L14" s="162" t="str">
        <f t="shared" si="1"/>
        <v>revise datos de este mes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>
      <c r="A15" s="42"/>
      <c r="B15" s="157"/>
      <c r="C15" s="153">
        <f t="shared" si="2"/>
        <v>80</v>
      </c>
      <c r="D15" s="176">
        <f>IF(C15&gt;=85,"Mes no valido",VLOOKUP(C15,'Entrada de datos'!$B:$AA,26,0))</f>
        <v>42795</v>
      </c>
      <c r="E15" s="129"/>
      <c r="F15" s="129"/>
      <c r="G15" s="129"/>
      <c r="H15" s="129"/>
      <c r="I15" s="129"/>
      <c r="J15" s="129"/>
      <c r="K15" s="161">
        <f t="shared" si="0"/>
        <v>0</v>
      </c>
      <c r="L15" s="162" t="str">
        <f t="shared" si="1"/>
        <v>revise datos de este mes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>
      <c r="A16" s="42"/>
      <c r="B16" s="157"/>
      <c r="C16" s="153">
        <f t="shared" si="2"/>
        <v>81</v>
      </c>
      <c r="D16" s="176">
        <f>IF(C16&gt;=100,"Mes no valido",VLOOKUP(C16,'Entrada de datos'!$B:$AA,26,0))</f>
        <v>42826</v>
      </c>
      <c r="E16" s="129"/>
      <c r="F16" s="129"/>
      <c r="G16" s="129"/>
      <c r="H16" s="129"/>
      <c r="I16" s="129"/>
      <c r="J16" s="129"/>
      <c r="K16" s="161">
        <f t="shared" si="0"/>
        <v>0</v>
      </c>
      <c r="L16" s="162" t="str">
        <f t="shared" si="1"/>
        <v>revise datos de este mes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>
      <c r="A17" s="42"/>
      <c r="B17" s="157"/>
      <c r="C17" s="153">
        <f t="shared" si="2"/>
        <v>82</v>
      </c>
      <c r="D17" s="176">
        <f>IF(C17&gt;=100,"Mes no valido",VLOOKUP(C17,'Entrada de datos'!$B:$AA,26,0))</f>
        <v>42856</v>
      </c>
      <c r="E17" s="129"/>
      <c r="F17" s="129"/>
      <c r="G17" s="129"/>
      <c r="H17" s="129"/>
      <c r="I17" s="129"/>
      <c r="J17" s="129"/>
      <c r="K17" s="161">
        <f t="shared" si="0"/>
        <v>0</v>
      </c>
      <c r="L17" s="162" t="str">
        <f t="shared" si="1"/>
        <v>revise datos de este mes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>
      <c r="A18" s="42"/>
      <c r="B18" s="157"/>
      <c r="C18" s="153">
        <f t="shared" si="2"/>
        <v>83</v>
      </c>
      <c r="D18" s="176">
        <f>IF(C18&gt;=100,"Mes no valido",VLOOKUP(C18,'Entrada de datos'!$B:$AA,26,0))</f>
        <v>42887</v>
      </c>
      <c r="E18" s="129"/>
      <c r="F18" s="129"/>
      <c r="G18" s="129"/>
      <c r="H18" s="129"/>
      <c r="I18" s="129"/>
      <c r="J18" s="129"/>
      <c r="K18" s="161">
        <f t="shared" si="0"/>
        <v>0</v>
      </c>
      <c r="L18" s="162" t="str">
        <f t="shared" si="1"/>
        <v>revise datos de este mes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>
      <c r="A19" s="42"/>
      <c r="B19" s="157"/>
      <c r="C19" s="153">
        <f t="shared" si="2"/>
        <v>84</v>
      </c>
      <c r="D19" s="176">
        <f>IF(C19&gt;=100,"Mes no valido",VLOOKUP(C19,'Entrada de datos'!$B:$AA,26,0))</f>
        <v>42917</v>
      </c>
      <c r="E19" s="129"/>
      <c r="F19" s="129"/>
      <c r="G19" s="129"/>
      <c r="H19" s="129"/>
      <c r="I19" s="129"/>
      <c r="J19" s="129"/>
      <c r="K19" s="161">
        <f t="shared" si="0"/>
        <v>0</v>
      </c>
      <c r="L19" s="162" t="str">
        <f t="shared" si="1"/>
        <v>revise datos de este mes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>
      <c r="A20" s="42"/>
      <c r="B20" s="42"/>
      <c r="C20" s="153">
        <f>C21-1</f>
        <v>85</v>
      </c>
      <c r="D20" s="176">
        <f>IF(C20&gt;=100,"Mes no valido",VLOOKUP(C20,'Entrada de datos'!$B:$AA,26,0))</f>
        <v>42948</v>
      </c>
      <c r="E20" s="129"/>
      <c r="F20" s="129"/>
      <c r="G20" s="129"/>
      <c r="H20" s="129"/>
      <c r="I20" s="129"/>
      <c r="J20" s="129"/>
      <c r="K20" s="161">
        <f t="shared" si="0"/>
        <v>0</v>
      </c>
      <c r="L20" s="162" t="str">
        <f t="shared" si="1"/>
        <v>revise datos de este mes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>
      <c r="A21" s="42"/>
      <c r="B21" s="42"/>
      <c r="C21" s="153">
        <f>VLOOKUP($B$10,'Entrada de datos'!$A:$B,2,0)</f>
        <v>86</v>
      </c>
      <c r="D21" s="176">
        <f>IF(C21&gt;=100,"Mes no valido",VLOOKUP(C21,'Entrada de datos'!$B:$AA,26,0))</f>
        <v>42979</v>
      </c>
      <c r="E21" s="129"/>
      <c r="F21" s="129"/>
      <c r="G21" s="129"/>
      <c r="H21" s="129"/>
      <c r="I21" s="129"/>
      <c r="J21" s="129"/>
      <c r="K21" s="161">
        <f t="shared" ref="K21" si="3">+SUMPRODUCT(E21:J21,E40:J40)</f>
        <v>0</v>
      </c>
      <c r="L21" s="162" t="str">
        <f t="shared" ref="L21" si="4">+IF(OR(AND(E40&gt;0,E21=0),AND(F40&gt;0,F21=0),AND(G40&gt;0,G21=0),AND(H40&gt;0,H21=0),AND(I40&gt;0,I21=0),AND(J40&gt;0,J21=0)),"revise datos de este mes"," ")</f>
        <v>revise datos de este mes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>
      <c r="A22" s="42"/>
      <c r="B22" s="42"/>
      <c r="D22" s="165"/>
      <c r="E22" s="42"/>
      <c r="F22" s="42"/>
      <c r="G22" s="42"/>
      <c r="H22" s="42"/>
      <c r="I22" s="161"/>
      <c r="J22" s="42"/>
      <c r="K22" s="163"/>
      <c r="L22" s="163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>
      <c r="A23" s="42"/>
      <c r="B23" s="157" t="s">
        <v>11</v>
      </c>
      <c r="C23" s="150"/>
      <c r="D23" s="166"/>
      <c r="E23" s="38">
        <v>7.5</v>
      </c>
      <c r="F23" s="168" t="s">
        <v>12</v>
      </c>
      <c r="G23" s="167"/>
      <c r="H23" s="42"/>
      <c r="I23" s="42"/>
      <c r="J23" s="42"/>
      <c r="K23" s="163"/>
      <c r="L23" s="163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8">
      <c r="A24" s="42"/>
      <c r="B24" s="42"/>
      <c r="D24" s="42"/>
      <c r="E24" s="42"/>
      <c r="F24" s="42"/>
      <c r="G24" s="42"/>
      <c r="H24" s="42"/>
      <c r="I24" s="42"/>
      <c r="J24" s="42"/>
      <c r="K24" s="163"/>
      <c r="L24" s="163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28" ht="18.75">
      <c r="A25" s="42"/>
      <c r="B25" s="154"/>
      <c r="C25" s="149"/>
      <c r="D25" s="156"/>
      <c r="E25" s="156"/>
      <c r="F25" s="156"/>
      <c r="G25" s="156"/>
      <c r="H25" s="156"/>
      <c r="I25" s="156"/>
      <c r="J25" s="156"/>
      <c r="K25" s="164"/>
      <c r="L25" s="156"/>
      <c r="M25" s="156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28">
      <c r="A26" s="42"/>
      <c r="B26" s="157" t="s">
        <v>13</v>
      </c>
      <c r="C26" s="42"/>
      <c r="D26" s="42"/>
      <c r="E26" s="42"/>
      <c r="F26" s="42"/>
      <c r="G26" s="42"/>
      <c r="H26" s="42"/>
      <c r="I26" s="42"/>
      <c r="J26" s="42"/>
      <c r="K26" s="163"/>
      <c r="L26" s="163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28">
      <c r="A27" s="42"/>
      <c r="B27" s="157"/>
      <c r="C27" s="42"/>
      <c r="D27" s="42"/>
      <c r="E27" s="42"/>
      <c r="F27" s="42"/>
      <c r="G27" s="42"/>
      <c r="H27" s="42"/>
      <c r="I27" s="42"/>
      <c r="J27" s="42"/>
      <c r="K27" s="163"/>
      <c r="L27" s="163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>
      <c r="A28" s="42"/>
      <c r="B28" s="157" t="s">
        <v>29</v>
      </c>
      <c r="D28" s="169" t="str">
        <f>D5</f>
        <v>6.1A</v>
      </c>
      <c r="E28" s="170" t="s">
        <v>0</v>
      </c>
      <c r="F28" s="170" t="s">
        <v>1</v>
      </c>
      <c r="G28" s="170" t="s">
        <v>2</v>
      </c>
      <c r="H28" s="170" t="s">
        <v>3</v>
      </c>
      <c r="I28" s="170" t="s">
        <v>4</v>
      </c>
      <c r="J28" s="170" t="s">
        <v>5</v>
      </c>
      <c r="K28" s="163"/>
      <c r="L28" s="163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>
      <c r="A29" s="42"/>
      <c r="B29" s="42"/>
      <c r="C29" s="150"/>
      <c r="D29" s="171">
        <f>D10</f>
        <v>42644</v>
      </c>
      <c r="E29" s="128"/>
      <c r="F29" s="128"/>
      <c r="G29" s="128"/>
      <c r="H29" s="128"/>
      <c r="I29" s="128">
        <v>100</v>
      </c>
      <c r="J29" s="128">
        <v>100</v>
      </c>
      <c r="K29" s="162" t="str">
        <f>+IF(OR(AND(E45=" ",E29&gt;0),AND(F45=" ",F29&gt;0),AND(G45=" ",G29&gt;0),AND(H45=" ",H29&gt;0),AND(I45=" ",I29&gt;0),AND(J45=" ",J29&gt;0)),"revise datos de este mes"," ")</f>
        <v xml:space="preserve"> </v>
      </c>
      <c r="L29" s="163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28">
      <c r="A30" s="42"/>
      <c r="B30" s="42"/>
      <c r="D30" s="171">
        <f t="shared" ref="D30:D40" si="5">D11</f>
        <v>42675</v>
      </c>
      <c r="E30" s="128"/>
      <c r="F30" s="128"/>
      <c r="G30" s="128">
        <v>100</v>
      </c>
      <c r="H30" s="128">
        <v>100</v>
      </c>
      <c r="I30" s="128"/>
      <c r="J30" s="128">
        <v>100</v>
      </c>
      <c r="K30" s="162" t="str">
        <f>+IF(OR(AND(E46=" ",E30&gt;0),AND(F46=" ",F30&gt;0),AND(G46=" ",G30&gt;0),AND(H46=" ",H30&gt;0),AND(I46=" ",I30&gt;0),AND(J46=" ",J30&gt;0)),"revise datos de este mes"," ")</f>
        <v xml:space="preserve"> </v>
      </c>
      <c r="L30" s="163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28">
      <c r="A31" s="42"/>
      <c r="B31" s="42"/>
      <c r="D31" s="171">
        <f t="shared" si="5"/>
        <v>42705</v>
      </c>
      <c r="E31" s="128">
        <v>100</v>
      </c>
      <c r="F31" s="128">
        <v>100</v>
      </c>
      <c r="G31" s="128"/>
      <c r="H31" s="128"/>
      <c r="I31" s="128"/>
      <c r="J31" s="128">
        <v>100</v>
      </c>
      <c r="K31" s="162" t="str">
        <f t="shared" ref="K31:K35" si="6">+IF(OR(AND(E47=" ",E31&gt;0),AND(F47=" ",F31&gt;0),AND(G47=" ",G31&gt;0),AND(H47=" ",H31&gt;0),AND(I47=" ",I31&gt;0),AND(J47=" ",J31&gt;0)),"revise datos de este mes"," ")</f>
        <v xml:space="preserve"> </v>
      </c>
      <c r="L31" s="163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28">
      <c r="A32" s="42"/>
      <c r="B32" s="42"/>
      <c r="D32" s="171">
        <f t="shared" si="5"/>
        <v>42736</v>
      </c>
      <c r="E32" s="128">
        <v>100</v>
      </c>
      <c r="F32" s="128">
        <v>100</v>
      </c>
      <c r="G32" s="128"/>
      <c r="H32" s="128"/>
      <c r="I32" s="128"/>
      <c r="J32" s="128">
        <v>100</v>
      </c>
      <c r="K32" s="162" t="str">
        <f t="shared" si="6"/>
        <v xml:space="preserve"> </v>
      </c>
      <c r="L32" s="163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28">
      <c r="A33" s="42"/>
      <c r="B33" s="42"/>
      <c r="D33" s="171">
        <f t="shared" si="5"/>
        <v>42767</v>
      </c>
      <c r="E33" s="128">
        <v>100</v>
      </c>
      <c r="F33" s="128">
        <v>100</v>
      </c>
      <c r="G33" s="128"/>
      <c r="H33" s="128"/>
      <c r="I33" s="128"/>
      <c r="J33" s="128">
        <v>100</v>
      </c>
      <c r="K33" s="162" t="str">
        <f t="shared" si="6"/>
        <v xml:space="preserve"> </v>
      </c>
      <c r="L33" s="163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1:28">
      <c r="A34" s="42"/>
      <c r="B34" s="42"/>
      <c r="D34" s="171">
        <f t="shared" si="5"/>
        <v>42795</v>
      </c>
      <c r="E34" s="128"/>
      <c r="F34" s="128"/>
      <c r="G34" s="128">
        <v>100</v>
      </c>
      <c r="H34" s="128">
        <v>100</v>
      </c>
      <c r="I34" s="128"/>
      <c r="J34" s="128">
        <v>100</v>
      </c>
      <c r="K34" s="162" t="str">
        <f t="shared" si="6"/>
        <v xml:space="preserve"> </v>
      </c>
      <c r="L34" s="163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>
      <c r="A35" s="42"/>
      <c r="B35" s="42"/>
      <c r="D35" s="171">
        <f t="shared" si="5"/>
        <v>42826</v>
      </c>
      <c r="E35" s="128"/>
      <c r="F35" s="128"/>
      <c r="G35" s="128"/>
      <c r="H35" s="128"/>
      <c r="I35" s="128">
        <v>100</v>
      </c>
      <c r="J35" s="128">
        <v>100</v>
      </c>
      <c r="K35" s="162" t="str">
        <f t="shared" si="6"/>
        <v xml:space="preserve"> </v>
      </c>
      <c r="L35" s="163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28">
      <c r="A36" s="42"/>
      <c r="B36" s="42"/>
      <c r="D36" s="171">
        <f t="shared" si="5"/>
        <v>42856</v>
      </c>
      <c r="E36" s="128"/>
      <c r="F36" s="128"/>
      <c r="G36" s="128"/>
      <c r="H36" s="128"/>
      <c r="I36" s="128">
        <v>100</v>
      </c>
      <c r="J36" s="128">
        <v>100</v>
      </c>
      <c r="K36" s="162" t="str">
        <f t="shared" ref="K36:K40" si="7">+IF(OR(AND(E52=" ",E36&gt;0),AND(F52=" ",F36&gt;0),AND(G52=" ",G36&gt;0),AND(H52=" ",H36&gt;0),AND(I52=" ",I36&gt;0),AND(J52=" ",J36&gt;0)),"revise datos de este mes"," ")</f>
        <v xml:space="preserve"> </v>
      </c>
      <c r="L36" s="163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>
      <c r="A37" s="42"/>
      <c r="B37" s="42"/>
      <c r="D37" s="171">
        <f t="shared" si="5"/>
        <v>42887</v>
      </c>
      <c r="E37" s="128">
        <v>100</v>
      </c>
      <c r="F37" s="128">
        <v>100</v>
      </c>
      <c r="G37" s="128">
        <v>100</v>
      </c>
      <c r="H37" s="128">
        <v>100</v>
      </c>
      <c r="I37" s="128"/>
      <c r="J37" s="128">
        <v>100</v>
      </c>
      <c r="K37" s="162" t="str">
        <f t="shared" si="7"/>
        <v xml:space="preserve"> </v>
      </c>
      <c r="L37" s="163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28">
      <c r="A38" s="42"/>
      <c r="B38" s="42"/>
      <c r="D38" s="171">
        <f t="shared" si="5"/>
        <v>42917</v>
      </c>
      <c r="E38" s="128">
        <v>100</v>
      </c>
      <c r="F38" s="128">
        <v>100</v>
      </c>
      <c r="G38" s="128"/>
      <c r="H38" s="128"/>
      <c r="I38" s="128"/>
      <c r="J38" s="128">
        <v>100</v>
      </c>
      <c r="K38" s="162" t="str">
        <f t="shared" si="7"/>
        <v xml:space="preserve"> </v>
      </c>
      <c r="L38" s="163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1:28">
      <c r="A39" s="42"/>
      <c r="B39" s="42"/>
      <c r="D39" s="171">
        <f t="shared" si="5"/>
        <v>42948</v>
      </c>
      <c r="E39" s="128"/>
      <c r="F39" s="128"/>
      <c r="G39" s="128"/>
      <c r="H39" s="128"/>
      <c r="I39" s="128"/>
      <c r="J39" s="128">
        <v>100</v>
      </c>
      <c r="K39" s="162" t="str">
        <f t="shared" si="7"/>
        <v xml:space="preserve"> </v>
      </c>
      <c r="L39" s="163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1:28">
      <c r="A40" s="42"/>
      <c r="B40" s="42"/>
      <c r="D40" s="171">
        <f t="shared" si="5"/>
        <v>42979</v>
      </c>
      <c r="E40" s="128"/>
      <c r="F40" s="128"/>
      <c r="G40" s="128"/>
      <c r="H40" s="128"/>
      <c r="I40" s="128"/>
      <c r="J40" s="128">
        <v>100</v>
      </c>
      <c r="K40" s="162" t="str">
        <f t="shared" si="7"/>
        <v xml:space="preserve"> </v>
      </c>
      <c r="L40" s="163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28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163"/>
      <c r="L41" s="163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1:28">
      <c r="A42" s="42"/>
      <c r="B42" s="42"/>
      <c r="C42" s="157"/>
      <c r="D42" s="42"/>
      <c r="E42" s="42"/>
      <c r="F42" s="42"/>
      <c r="G42" s="42"/>
      <c r="H42" s="42"/>
      <c r="I42" s="42"/>
      <c r="J42" s="42"/>
      <c r="K42" s="163"/>
      <c r="L42" s="163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1:28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163"/>
      <c r="L43" s="163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1:28">
      <c r="A44" s="42"/>
      <c r="B44" s="157" t="s">
        <v>14</v>
      </c>
      <c r="C44" s="42"/>
      <c r="D44" s="169" t="str">
        <f>D5</f>
        <v>6.1A</v>
      </c>
      <c r="E44" s="170" t="s">
        <v>0</v>
      </c>
      <c r="F44" s="170" t="s">
        <v>1</v>
      </c>
      <c r="G44" s="170" t="s">
        <v>2</v>
      </c>
      <c r="H44" s="170" t="s">
        <v>3</v>
      </c>
      <c r="I44" s="170" t="s">
        <v>4</v>
      </c>
      <c r="J44" s="170" t="s">
        <v>5</v>
      </c>
      <c r="K44" s="160" t="s">
        <v>15</v>
      </c>
      <c r="L44" s="160" t="s">
        <v>16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1:28">
      <c r="A45" s="42"/>
      <c r="B45" s="42"/>
      <c r="C45" s="42"/>
      <c r="D45" s="171">
        <f>D29</f>
        <v>42644</v>
      </c>
      <c r="E45" s="172" t="str">
        <f>IF($D$5="2.0A",(VLOOKUP($C10,'Entrada de datos'!$B$3:$K$80,2,0)+$E$23/1000),IF($D$5="2.0DHA",(VLOOKUP($C10,'Entrada de datos'!$B$3:$K$80,3,0)+$E$23/1000),IF($D$5="2.1A",(VLOOKUP($C10,'Entrada de datos'!$B$3:$K$80,5,0)+$E$23/1000),IF($D$5="2.1DHA",(VLOOKUP($C10,'Entrada de datos'!$B$3:$K$80,6,0)+$E$23/1000),IF($D$5="3.0",(VLOOKUP($C10,'Entrada de datos'!$B$3:$K$80,8,0)+$E$23/1000),IF($D$5="3.1",(VLOOKUP($C10,'Entrada de datos'!$B$3:$N$80,11,0)+$E$23/1000),IF($D$5="6.1A",IF(VLOOKUP($C10,'Entrada de datos'!$B$3:$T$80,14,0)=0," ",VLOOKUP($C10,'Entrada de datos'!$B$3:$T$80,14,0)+$E$23/1000),IF($D$5="6.1B",IF(VLOOKUP($C10,'Entrada de datos'!$B$3:$Z$80,20,0)=0," ",(VLOOKUP($C10,'Entrada de datos'!$B$3:$Z$80,20,0)+$E$23/1000)),"revise tarifa"))))))))</f>
        <v xml:space="preserve"> </v>
      </c>
      <c r="F45" s="172" t="str">
        <f>IF($D$5="2.0A"," ",IF($D$5="2.0DHA",(VLOOKUP($C10,'Entrada de datos'!$B$3:$K$80,4,0)+$E$23/1000),IF($D$5="2.1A"," ",IF($D$5="2.1DHA",(VLOOKUP($C10,'Entrada de datos'!$B$3:$K$80,7,0)+$E$23/1000),IF($D$5="3.0",(VLOOKUP($C10,'Entrada de datos'!$B$3:$K$80,9,0)+$E$23/1000),IF($D$5="3.1",(VLOOKUP($C10,'Entrada de datos'!$B$3:$N$80,12,0)+$E$23/1000),IF($D$5="6.1A",IF(VLOOKUP($C10,'Entrada de datos'!$B$3:$T$80,15,0)=0," ",VLOOKUP($C10,'Entrada de datos'!$B$3:$T$80,15,0)+$E$23/1000),IF($D$5="6.1B",IF(VLOOKUP($C10,'Entrada de datos'!$B$3:$Z$80,21,0)=0," ",(VLOOKUP($C10,'Entrada de datos'!$B$3:$Z$80,21,0)+$E$23/1000)),"revise tarifa"))))))))</f>
        <v xml:space="preserve"> </v>
      </c>
      <c r="G45" s="172" t="str">
        <f>IF($D$5="2.0A"," ",IF($D$5="2.0DHA"," ",IF($D$5="2.1A"," ",IF($D$5="2.1DHA"," ",IF($D$5="3.0",(VLOOKUP($C10,'Entrada de datos'!$B$3:$K$80,10,0)+$E$23/1000),IF($D$5="3.1",(VLOOKUP($C10,'Entrada de datos'!$B$3:$N$80,13,0)+$E$23/1000),IF($D$5="6.1A",IF(VLOOKUP($C10,'Entrada de datos'!$B$3:$T$80,16,0)=0," ",VLOOKUP($C10,'Entrada de datos'!$B$3:$T$80,16,0)+$E$23/1000),IF($D$5="6.1B",IF(VLOOKUP($C10,'Entrada de datos'!$B$3:$Z$80,22,0)=0," ",(VLOOKUP($C10,'Entrada de datos'!$B$3:$Z$80,22,0)+$E$23/1000)),"revise tarifa"))))))))</f>
        <v xml:space="preserve"> </v>
      </c>
      <c r="H45" s="172" t="str">
        <f>IF($D$5="2.0A"," ",IF($D$5="2.0DHA"," ",IF($D$5="2.1A"," ",IF($D$5="2.1DHA"," ",IF($D$5="3.0"," ",IF($D$5="3.1"," ",IF($D$5="6.1A",IF(VLOOKUP($C10,'Entrada de datos'!$B$3:$T$80,17,0)=0," ",VLOOKUP($C10,'Entrada de datos'!$B$3:$T$80,17,0)+$E$23/1000),IF($D$5="6.1B",IF(VLOOKUP($C10,'Entrada de datos'!$B$3:$Z$80,23,0)=0," ",(VLOOKUP($C10,'Entrada de datos'!$B$3:$Z$80,23,0)+$E$23/1000)),"revise tarifa"))))))))</f>
        <v xml:space="preserve"> </v>
      </c>
      <c r="I45" s="172">
        <f>IF($D$5="2.0A"," ",IF($D$5="2.0DHA"," ",IF($D$5="2.1A"," ",IF($D$5="2.1DHA"," ",IF($D$5="3.0"," ",IF($D$5="3.1"," ",IF($D$5="6.1A",IF(VLOOKUP($C10,'Entrada de datos'!$B$3:$T$80,18,0)=0," ",VLOOKUP($C10,'Entrada de datos'!$B$3:$T$80,18,0)+$E$23/1000),IF($D$5="6.1B",IF(VLOOKUP($C10,'Entrada de datos'!$B$3:$Z$80,24,0)=0," ",(VLOOKUP($C10,'Entrada de datos'!$B$3:$Z$80,24,0)+$E$23/1000)),"revise tarifa"))))))))</f>
        <v>8.202155817274065E-2</v>
      </c>
      <c r="J45" s="172">
        <f>IF($D$5="2.0A"," ",IF($D$5="2.0DHA"," ",IF($D$5="2.1A"," ",IF($D$5="2.1DHA"," ",IF($D$5="3.0"," ",IF($D$5="3.1"," ",IF($D$5="6.1A",IF(VLOOKUP($C10,'Entrada de datos'!$B$3:$T$80,19,0)=0," ",VLOOKUP($C10,'Entrada de datos'!$B$3:$T$80,19,0)+$E$23/1000),IF($D$5="6.1B",IF(VLOOKUP($C10,'Entrada de datos'!$B$3:$Z$80,25,0)=0," ",(VLOOKUP($C10,'Entrada de datos'!$B$3:$Z$80,25,0)+$E$23/1000)),"revise tarifa"))))))))</f>
        <v>6.7835047566377316E-2</v>
      </c>
      <c r="K45" s="161">
        <f>+IF(OR(AND(E45=" ",E29&gt;0),AND(F45=" ",F29&gt;0),AND(G45=" ",G29&gt;0),AND(H45=" ",H29&gt;0),AND(I45=" ",I29&gt;0),AND(J45=" ",J29&gt;0)),"revise datos",SUMPRODUCT(E45:J45,E29:J29))</f>
        <v>14.985660573911797</v>
      </c>
      <c r="L45" s="161">
        <f>+IF(+AND(OR('Hoja de Datos'!$D$5="3.0",'Hoja de Datos'!$D$5="3.1",K29="revise datos de este mes"),SUM('Hoja de Datos'!$H$11:$J$21,$H$29:$J$40)&gt;0),"revise datos",IFERROR(-K45+K10,"revise datos"))</f>
        <v>-14.985660573911797</v>
      </c>
      <c r="M45" s="173">
        <f>IFERROR(+L45/K10,0)</f>
        <v>0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1:28">
      <c r="A46" s="42"/>
      <c r="B46" s="42"/>
      <c r="C46" s="42"/>
      <c r="D46" s="171">
        <f t="shared" ref="D46:D56" si="8">D30</f>
        <v>42675</v>
      </c>
      <c r="E46" s="172" t="str">
        <f>IF($D$5="2.0A",(VLOOKUP($C11,'Entrada de datos'!$B$3:$K$80,2,0)+$E$23/1000),IF($D$5="2.0DHA",(VLOOKUP($C11,'Entrada de datos'!$B$3:$K$80,3,0)+$E$23/1000),IF($D$5="2.1A",(VLOOKUP($C11,'Entrada de datos'!$B$3:$K$80,5,0)+$E$23/1000),IF($D$5="2.1DHA",(VLOOKUP($C11,'Entrada de datos'!$B$3:$K$80,6,0)+$E$23/1000),IF($D$5="3.0",(VLOOKUP($C11,'Entrada de datos'!$B$3:$K$80,8,0)+$E$23/1000),IF($D$5="3.1",(VLOOKUP($C11,'Entrada de datos'!$B$3:$N$80,11,0)+$E$23/1000),IF($D$5="6.1A",IF(VLOOKUP($C11,'Entrada de datos'!$B$3:$T$80,14,0)=0," ",VLOOKUP($C11,'Entrada de datos'!$B$3:$T$80,14,0)+$E$23/1000),IF($D$5="6.1B",IF(VLOOKUP($C11,'Entrada de datos'!$B$3:$Z$80,20,0)=0," ",(VLOOKUP($C11,'Entrada de datos'!$B$3:$Z$80,20,0)+$E$23/1000)),"revise tarifa"))))))))</f>
        <v xml:space="preserve"> </v>
      </c>
      <c r="F46" s="172" t="str">
        <f>IF($D$5="2.0A"," ",IF($D$5="2.0DHA",(VLOOKUP($C11,'Entrada de datos'!$B$3:$K$80,4,0)+$E$23/1000),IF($D$5="2.1A"," ",IF($D$5="2.1DHA",(VLOOKUP($C11,'Entrada de datos'!$B$3:$K$80,7,0)+$E$23/1000),IF($D$5="3.0",(VLOOKUP($C11,'Entrada de datos'!$B$3:$K$80,9,0)+$E$23/1000),IF($D$5="3.1",(VLOOKUP($C11,'Entrada de datos'!$B$3:$N$80,12,0)+$E$23/1000),IF($D$5="6.1A",IF(VLOOKUP($C11,'Entrada de datos'!$B$3:$T$80,15,0)=0," ",VLOOKUP($C11,'Entrada de datos'!$B$3:$T$80,15,0)+$E$23/1000),IF($D$5="6.1B",IF(VLOOKUP($C11,'Entrada de datos'!$B$3:$Z$80,21,0)=0," ",(VLOOKUP($C11,'Entrada de datos'!$B$3:$Z$80,21,0)+$E$23/1000)),"revise tarifa"))))))))</f>
        <v xml:space="preserve"> </v>
      </c>
      <c r="G46" s="172">
        <f>IF($D$5="2.0A"," ",IF($D$5="2.0DHA"," ",IF($D$5="2.1A"," ",IF($D$5="2.1DHA"," ",IF($D$5="3.0",(VLOOKUP($C11,'Entrada de datos'!$B$3:$K$80,10,0)+$E$23/1000),IF($D$5="3.1",(VLOOKUP($C11,'Entrada de datos'!$B$3:$N$80,13,0)+$E$23/1000),IF($D$5="6.1A",IF(VLOOKUP($C11,'Entrada de datos'!$B$3:$T$80,16,0)=0," ",VLOOKUP($C11,'Entrada de datos'!$B$3:$T$80,16,0)+$E$23/1000),IF($D$5="6.1B",IF(VLOOKUP($C11,'Entrada de datos'!$B$3:$Z$80,22,0)=0," ",(VLOOKUP($C11,'Entrada de datos'!$B$3:$Z$80,22,0)+$E$23/1000)),"revise tarifa"))))))))</f>
        <v>9.2657587730063856E-2</v>
      </c>
      <c r="H46" s="172">
        <f>IF($D$5="2.0A"," ",IF($D$5="2.0DHA"," ",IF($D$5="2.1A"," ",IF($D$5="2.1DHA"," ",IF($D$5="3.0"," ",IF($D$5="3.1"," ",IF($D$5="6.1A",IF(VLOOKUP($C11,'Entrada de datos'!$B$3:$T$80,17,0)=0," ",VLOOKUP($C11,'Entrada de datos'!$B$3:$T$80,17,0)+$E$23/1000),IF($D$5="6.1B",IF(VLOOKUP($C11,'Entrada de datos'!$B$3:$Z$80,23,0)=0," ",(VLOOKUP($C11,'Entrada de datos'!$B$3:$Z$80,23,0)+$E$23/1000)),"revise tarifa"))))))))</f>
        <v>8.2122544055599933E-2</v>
      </c>
      <c r="I46" s="172" t="str">
        <f>IF($D$5="2.0A"," ",IF($D$5="2.0DHA"," ",IF($D$5="2.1A"," ",IF($D$5="2.1DHA"," ",IF($D$5="3.0"," ",IF($D$5="3.1"," ",IF($D$5="6.1A",IF(VLOOKUP($C11,'Entrada de datos'!$B$3:$T$80,18,0)=0," ",VLOOKUP($C11,'Entrada de datos'!$B$3:$T$80,18,0)+$E$23/1000),IF($D$5="6.1B",IF(VLOOKUP($C11,'Entrada de datos'!$B$3:$Z$80,24,0)=0," ",(VLOOKUP($C11,'Entrada de datos'!$B$3:$Z$80,24,0)+$E$23/1000)),"revise tarifa"))))))))</f>
        <v xml:space="preserve"> </v>
      </c>
      <c r="J46" s="172">
        <f>IF($D$5="2.0A"," ",IF($D$5="2.0DHA"," ",IF($D$5="2.1A"," ",IF($D$5="2.1DHA"," ",IF($D$5="3.0"," ",IF($D$5="3.1"," ",IF($D$5="6.1A",IF(VLOOKUP($C11,'Entrada de datos'!$B$3:$T$80,19,0)=0," ",VLOOKUP($C11,'Entrada de datos'!$B$3:$T$80,19,0)+$E$23/1000),IF($D$5="6.1B",IF(VLOOKUP($C11,'Entrada de datos'!$B$3:$Z$80,25,0)=0," ",(VLOOKUP($C11,'Entrada de datos'!$B$3:$Z$80,25,0)+$E$23/1000)),"revise tarifa"))))))))</f>
        <v>6.7080739871617404E-2</v>
      </c>
      <c r="K46" s="161">
        <f>+IF(OR(AND(E46=" ",E30&gt;0),AND(F46=" ",F30&gt;0),AND(G46=" ",G30&gt;0),AND(H46=" ",H30&gt;0),AND(I46=" ",I30&gt;0),AND(J46=" ",J30&gt;0)),"revise datos",SUMPRODUCT(E46:J46,E30:J30))</f>
        <v>24.186087165728118</v>
      </c>
      <c r="L46" s="161">
        <f>+IF(+AND(OR('Hoja de Datos'!$D$5="3.0",'Hoja de Datos'!$D$5="3.1",K30="revise datos de este mes"),SUM('Hoja de Datos'!$H$11:$J$21,$H$29:$J$40)&gt;0),"revise datos",IFERROR(-K46+K11,"revise datos"))</f>
        <v>-24.186087165728118</v>
      </c>
      <c r="M46" s="173">
        <f t="shared" ref="M46:M56" si="9">IFERROR(+L46/K11,0)</f>
        <v>0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28">
      <c r="A47" s="42"/>
      <c r="B47" s="42"/>
      <c r="C47" s="42"/>
      <c r="D47" s="171">
        <f t="shared" si="8"/>
        <v>42705</v>
      </c>
      <c r="E47" s="172">
        <f>IF($D$5="2.0A",(VLOOKUP($C12,'Entrada de datos'!$B$3:$K$80,2,0)+$E$23/1000),IF($D$5="2.0DHA",(VLOOKUP($C12,'Entrada de datos'!$B$3:$K$80,3,0)+$E$23/1000),IF($D$5="2.1A",(VLOOKUP($C12,'Entrada de datos'!$B$3:$K$80,5,0)+$E$23/1000),IF($D$5="2.1DHA",(VLOOKUP($C12,'Entrada de datos'!$B$3:$K$80,6,0)+$E$23/1000),IF($D$5="3.0",(VLOOKUP($C12,'Entrada de datos'!$B$3:$K$80,8,0)+$E$23/1000),IF($D$5="3.1",(VLOOKUP($C12,'Entrada de datos'!$B$3:$N$80,11,0)+$E$23/1000),IF($D$5="6.1A",IF(VLOOKUP($C12,'Entrada de datos'!$B$3:$T$80,14,0)=0," ",VLOOKUP($C12,'Entrada de datos'!$B$3:$T$80,14,0)+$E$23/1000),IF($D$5="6.1B",IF(VLOOKUP($C12,'Entrada de datos'!$B$3:$Z$80,20,0)=0," ",(VLOOKUP($C12,'Entrada de datos'!$B$3:$Z$80,20,0)+$E$23/1000)),"revise tarifa"))))))))</f>
        <v>0.11763927509801123</v>
      </c>
      <c r="F47" s="172">
        <f>IF($D$5="2.0A"," ",IF($D$5="2.0DHA",(VLOOKUP($C12,'Entrada de datos'!$B$3:$K$80,4,0)+$E$23/1000),IF($D$5="2.1A"," ",IF($D$5="2.1DHA",(VLOOKUP($C12,'Entrada de datos'!$B$3:$K$80,7,0)+$E$23/1000),IF($D$5="3.0",(VLOOKUP($C12,'Entrada de datos'!$B$3:$K$80,9,0)+$E$23/1000),IF($D$5="3.1",(VLOOKUP($C12,'Entrada de datos'!$B$3:$N$80,12,0)+$E$23/1000),IF($D$5="6.1A",IF(VLOOKUP($C12,'Entrada de datos'!$B$3:$T$80,15,0)=0," ",VLOOKUP($C12,'Entrada de datos'!$B$3:$T$80,15,0)+$E$23/1000),IF($D$5="6.1B",IF(VLOOKUP($C12,'Entrada de datos'!$B$3:$Z$80,21,0)=0," ",(VLOOKUP($C12,'Entrada de datos'!$B$3:$Z$80,21,0)+$E$23/1000)),"revise tarifa"))))))))</f>
        <v>0.10537496640854421</v>
      </c>
      <c r="G47" s="172" t="str">
        <f>IF($D$5="2.0A"," ",IF($D$5="2.0DHA"," ",IF($D$5="2.1A"," ",IF($D$5="2.1DHA"," ",IF($D$5="3.0",(VLOOKUP($C12,'Entrada de datos'!$B$3:$K$80,10,0)+$E$23/1000),IF($D$5="3.1",(VLOOKUP($C12,'Entrada de datos'!$B$3:$N$80,13,0)+$E$23/1000),IF($D$5="6.1A",IF(VLOOKUP($C12,'Entrada de datos'!$B$3:$T$80,16,0)=0," ",VLOOKUP($C12,'Entrada de datos'!$B$3:$T$80,16,0)+$E$23/1000),IF($D$5="6.1B",IF(VLOOKUP($C12,'Entrada de datos'!$B$3:$Z$80,22,0)=0," ",(VLOOKUP($C12,'Entrada de datos'!$B$3:$Z$80,22,0)+$E$23/1000)),"revise tarifa"))))))))</f>
        <v xml:space="preserve"> </v>
      </c>
      <c r="H47" s="172" t="str">
        <f>IF($D$5="2.0A"," ",IF($D$5="2.0DHA"," ",IF($D$5="2.1A"," ",IF($D$5="2.1DHA"," ",IF($D$5="3.0"," ",IF($D$5="3.1"," ",IF($D$5="6.1A",IF(VLOOKUP($C12,'Entrada de datos'!$B$3:$T$80,17,0)=0," ",VLOOKUP($C12,'Entrada de datos'!$B$3:$T$80,17,0)+$E$23/1000),IF($D$5="6.1B",IF(VLOOKUP($C12,'Entrada de datos'!$B$3:$Z$80,23,0)=0," ",(VLOOKUP($C12,'Entrada de datos'!$B$3:$Z$80,23,0)+$E$23/1000)),"revise tarifa"))))))))</f>
        <v xml:space="preserve"> </v>
      </c>
      <c r="I47" s="172" t="str">
        <f>IF($D$5="2.0A"," ",IF($D$5="2.0DHA"," ",IF($D$5="2.1A"," ",IF($D$5="2.1DHA"," ",IF($D$5="3.0"," ",IF($D$5="3.1"," ",IF($D$5="6.1A",IF(VLOOKUP($C12,'Entrada de datos'!$B$3:$T$80,18,0)=0," ",VLOOKUP($C12,'Entrada de datos'!$B$3:$T$80,18,0)+$E$23/1000),IF($D$5="6.1B",IF(VLOOKUP($C12,'Entrada de datos'!$B$3:$Z$80,24,0)=0," ",(VLOOKUP($C12,'Entrada de datos'!$B$3:$Z$80,24,0)+$E$23/1000)),"revise tarifa"))))))))</f>
        <v xml:space="preserve"> </v>
      </c>
      <c r="J47" s="172">
        <f>IF($D$5="2.0A"," ",IF($D$5="2.0DHA"," ",IF($D$5="2.1A"," ",IF($D$5="2.1DHA"," ",IF($D$5="3.0"," ",IF($D$5="3.1"," ",IF($D$5="6.1A",IF(VLOOKUP($C12,'Entrada de datos'!$B$3:$T$80,19,0)=0," ",VLOOKUP($C12,'Entrada de datos'!$B$3:$T$80,19,0)+$E$23/1000),IF($D$5="6.1B",IF(VLOOKUP($C12,'Entrada de datos'!$B$3:$Z$80,25,0)=0," ",(VLOOKUP($C12,'Entrada de datos'!$B$3:$Z$80,25,0)+$E$23/1000)),"revise tarifa"))))))))</f>
        <v>7.4025730304089127E-2</v>
      </c>
      <c r="K47" s="161">
        <f t="shared" ref="K47:K56" si="10">+IF(OR(AND(E47=" ",E31&gt;0),AND(F47=" ",F31&gt;0),AND(G47=" ",G31&gt;0),AND(H47=" ",H31&gt;0),AND(I47=" ",I31&gt;0),AND(J47=" ",J31&gt;0)),"revise datos",SUMPRODUCT(E47:J47,E31:J31))</f>
        <v>29.703997181064455</v>
      </c>
      <c r="L47" s="161">
        <f>+IF(+AND(OR('Hoja de Datos'!$D$5="3.0",'Hoja de Datos'!$D$5="3.1",K31="revise datos de este mes"),SUM('Hoja de Datos'!$H$11:$J$21,$H$29:$J$40)&gt;0),"revise datos",IFERROR(-K47+K12,"revise datos"))</f>
        <v>-29.703997181064455</v>
      </c>
      <c r="M47" s="173">
        <f t="shared" si="9"/>
        <v>0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1:28">
      <c r="A48" s="42"/>
      <c r="B48" s="42"/>
      <c r="C48" s="42"/>
      <c r="D48" s="171">
        <f>D32</f>
        <v>42736</v>
      </c>
      <c r="E48" s="172">
        <f>IF($D$5="2.0A",(VLOOKUP($C13,'Entrada de datos'!$B$3:$K$80,2,0)+$E$23/1000),IF($D$5="2.0DHA",(VLOOKUP($C13,'Entrada de datos'!$B$3:$K$80,3,0)+$E$23/1000),IF($D$5="2.1A",(VLOOKUP($C13,'Entrada de datos'!$B$3:$K$80,5,0)+$E$23/1000),IF($D$5="2.1DHA",(VLOOKUP($C13,'Entrada de datos'!$B$3:$K$80,6,0)+$E$23/1000),IF($D$5="3.0",(VLOOKUP($C13,'Entrada de datos'!$B$3:$K$80,8,0)+$E$23/1000),IF($D$5="3.1",(VLOOKUP($C13,'Entrada de datos'!$B$3:$N$80,11,0)+$E$23/1000),IF($D$5="6.1A",IF(VLOOKUP($C13,'Entrada de datos'!$B$3:$T$80,14,0)=0," ",VLOOKUP($C13,'Entrada de datos'!$B$3:$T$80,14,0)+$E$23/1000),IF($D$5="6.1B",IF(VLOOKUP($C13,'Entrada de datos'!$B$3:$Z$80,20,0)=0," ",(VLOOKUP($C13,'Entrada de datos'!$B$3:$Z$80,20,0)+$E$23/1000)),"revise tarifa"))))))))</f>
        <v>0.13411195634640005</v>
      </c>
      <c r="F48" s="172">
        <f>IF($D$5="2.0A"," ",IF($D$5="2.0DHA",(VLOOKUP($C13,'Entrada de datos'!$B$3:$K$80,4,0)+$E$23/1000),IF($D$5="2.1A"," ",IF($D$5="2.1DHA",(VLOOKUP($C13,'Entrada de datos'!$B$3:$K$80,7,0)+$E$23/1000),IF($D$5="3.0",(VLOOKUP($C13,'Entrada de datos'!$B$3:$K$80,9,0)+$E$23/1000),IF($D$5="3.1",(VLOOKUP($C13,'Entrada de datos'!$B$3:$N$80,12,0)+$E$23/1000),IF($D$5="6.1A",IF(VLOOKUP($C13,'Entrada de datos'!$B$3:$T$80,15,0)=0," ",VLOOKUP($C13,'Entrada de datos'!$B$3:$T$80,15,0)+$E$23/1000),IF($D$5="6.1B",IF(VLOOKUP($C13,'Entrada de datos'!$B$3:$Z$80,21,0)=0," ",(VLOOKUP($C13,'Entrada de datos'!$B$3:$Z$80,21,0)+$E$23/1000)),"revise tarifa"))))))))</f>
        <v>0.11993940512583093</v>
      </c>
      <c r="G48" s="172" t="str">
        <f>IF($D$5="2.0A"," ",IF($D$5="2.0DHA"," ",IF($D$5="2.1A"," ",IF($D$5="2.1DHA"," ",IF($D$5="3.0",(VLOOKUP($C13,'Entrada de datos'!$B$3:$K$80,10,0)+$E$23/1000),IF($D$5="3.1",(VLOOKUP($C13,'Entrada de datos'!$B$3:$N$80,13,0)+$E$23/1000),IF($D$5="6.1A",IF(VLOOKUP($C13,'Entrada de datos'!$B$3:$T$80,16,0)=0," ",VLOOKUP($C13,'Entrada de datos'!$B$3:$T$80,16,0)+$E$23/1000),IF($D$5="6.1B",IF(VLOOKUP($C13,'Entrada de datos'!$B$3:$Z$80,22,0)=0," ",(VLOOKUP($C13,'Entrada de datos'!$B$3:$Z$80,22,0)+$E$23/1000)),"revise tarifa"))))))))</f>
        <v xml:space="preserve"> </v>
      </c>
      <c r="H48" s="172" t="str">
        <f>IF($D$5="2.0A"," ",IF($D$5="2.0DHA"," ",IF($D$5="2.1A"," ",IF($D$5="2.1DHA"," ",IF($D$5="3.0"," ",IF($D$5="3.1"," ",IF($D$5="6.1A",IF(VLOOKUP($C13,'Entrada de datos'!$B$3:$T$80,17,0)=0," ",VLOOKUP($C13,'Entrada de datos'!$B$3:$T$80,17,0)+$E$23/1000),IF($D$5="6.1B",IF(VLOOKUP($C13,'Entrada de datos'!$B$3:$Z$80,23,0)=0," ",(VLOOKUP($C13,'Entrada de datos'!$B$3:$Z$80,23,0)+$E$23/1000)),"revise tarifa"))))))))</f>
        <v xml:space="preserve"> </v>
      </c>
      <c r="I48" s="172" t="str">
        <f>IF($D$5="2.0A"," ",IF($D$5="2.0DHA"," ",IF($D$5="2.1A"," ",IF($D$5="2.1DHA"," ",IF($D$5="3.0"," ",IF($D$5="3.1"," ",IF($D$5="6.1A",IF(VLOOKUP($C13,'Entrada de datos'!$B$3:$T$80,18,0)=0," ",VLOOKUP($C13,'Entrada de datos'!$B$3:$T$80,18,0)+$E$23/1000),IF($D$5="6.1B",IF(VLOOKUP($C13,'Entrada de datos'!$B$3:$Z$80,24,0)=0," ",(VLOOKUP($C13,'Entrada de datos'!$B$3:$Z$80,24,0)+$E$23/1000)),"revise tarifa"))))))))</f>
        <v xml:space="preserve"> </v>
      </c>
      <c r="J48" s="172">
        <f>IF($D$5="2.0A"," ",IF($D$5="2.0DHA"," ",IF($D$5="2.1A"," ",IF($D$5="2.1DHA"," ",IF($D$5="3.0"," ",IF($D$5="3.1"," ",IF($D$5="6.1A",IF(VLOOKUP($C13,'Entrada de datos'!$B$3:$T$80,19,0)=0," ",VLOOKUP($C13,'Entrada de datos'!$B$3:$T$80,19,0)+$E$23/1000),IF($D$5="6.1B",IF(VLOOKUP($C13,'Entrada de datos'!$B$3:$Z$80,25,0)=0," ",(VLOOKUP($C13,'Entrada de datos'!$B$3:$Z$80,25,0)+$E$23/1000)),"revise tarifa"))))))))</f>
        <v>8.3110946624317811E-2</v>
      </c>
      <c r="K48" s="161">
        <f t="shared" si="10"/>
        <v>33.716230809654874</v>
      </c>
      <c r="L48" s="161">
        <f>+IF(+AND(OR('Hoja de Datos'!$D$5="3.0",'Hoja de Datos'!$D$5="3.1",K32="revise datos de este mes"),SUM('Hoja de Datos'!$H$11:$J$21,$H$29:$J$40)&gt;0),"revise datos",IFERROR(-K48+K13,"revise datos"))</f>
        <v>-33.716230809654874</v>
      </c>
      <c r="M48" s="173">
        <f t="shared" si="9"/>
        <v>0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1:28">
      <c r="A49" s="42"/>
      <c r="B49" s="42"/>
      <c r="C49" s="42"/>
      <c r="D49" s="171">
        <f t="shared" si="8"/>
        <v>42767</v>
      </c>
      <c r="E49" s="172">
        <f>IF($D$5="2.0A",(VLOOKUP($C14,'Entrada de datos'!$B$3:$K$90,2,0)+$E$23/1000),IF($D$5="2.0DHA",(VLOOKUP($C14,'Entrada de datos'!$B$3:$K$90,3,0)+$E$23/1000),IF($D$5="2.1A",(VLOOKUP($C14,'Entrada de datos'!$B$3:$K$90,5,0)+$E$23/1000),IF($D$5="2.1DHA",(VLOOKUP($C14,'Entrada de datos'!$B$3:$K$90,6,0)+$E$23/1000),IF($D$5="3.0",(VLOOKUP($C14,'Entrada de datos'!$B$3:$K$90,8,0)+$E$23/1000),IF($D$5="3.1",(VLOOKUP($C14,'Entrada de datos'!$B$3:$N$90,11,0)+$E$23/1000),IF($D$5="6.1A",IF(VLOOKUP($C14,'Entrada de datos'!$B$3:$T$90,14,0)=0," ",VLOOKUP($C14,'Entrada de datos'!$B$3:$T$90,14,0)+$E$23/1000),IF($D$5="6.1B",IF(VLOOKUP($C14,'Entrada de datos'!$B$3:$Z$90,20,0)=0," ",(VLOOKUP($C14,'Entrada de datos'!$B$3:$Z$90,20,0)+$E$23/1000)),"revise tarifa"))))))))</f>
        <v>0.11205054975826084</v>
      </c>
      <c r="F49" s="172">
        <f>IF($D$5="2.0A"," ",IF($D$5="2.0DHA",(VLOOKUP($C14,'Entrada de datos'!$B$3:$K$90,4,0)+$E$23/1000),IF($D$5="2.1A"," ",IF($D$5="2.1DHA",(VLOOKUP($C14,'Entrada de datos'!$B$3:$K$90,7,0)+$E$23/1000),IF($D$5="3.0",(VLOOKUP($C14,'Entrada de datos'!$B$3:$K$90,9,0)+$E$23/1000),IF($D$5="3.1",(VLOOKUP($C14,'Entrada de datos'!$B$3:$N$90,12,0)+$E$23/1000),IF($D$5="6.1A",IF(VLOOKUP($C14,'Entrada de datos'!$B$3:$T$90,15,0)=0," ",VLOOKUP($C14,'Entrada de datos'!$B$3:$T$90,15,0)+$E$23/1000),IF($D$5="6.1B",IF(VLOOKUP($C14,'Entrada de datos'!$B$3:$Z$90,21,0)=0," ",(VLOOKUP($C14,'Entrada de datos'!$B$3:$Z$90,21,0)+$E$23/1000)),"revise tarifa"))))))))</f>
        <v>9.6550823983233003E-2</v>
      </c>
      <c r="G49" s="172" t="str">
        <f>IF($D$5="2.0A"," ",IF($D$5="2.0DHA"," ",IF($D$5="2.1A"," ",IF($D$5="2.1DHA"," ",IF($D$5="3.0",(VLOOKUP($C14,'Entrada de datos'!$B$3:$K$90,10,0)+$E$23/1000),IF($D$5="3.1",(VLOOKUP($C14,'Entrada de datos'!$B$3:$N$90,13,0)+$E$23/1000),IF($D$5="6.1A",IF(VLOOKUP($C14,'Entrada de datos'!$B$3:$T$90,16,0)=0," ",VLOOKUP($C14,'Entrada de datos'!$B$3:$T$90,16,0)+$E$23/1000),IF($D$5="6.1B",IF(VLOOKUP($C14,'Entrada de datos'!$B$3:$Z$90,22,0)=0," ",(VLOOKUP($C14,'Entrada de datos'!$B$3:$Z$90,22,0)+$E$23/1000)),"revise tarifa"))))))))</f>
        <v xml:space="preserve"> </v>
      </c>
      <c r="H49" s="172" t="str">
        <f>IF($D$5="2.0A"," ",IF($D$5="2.0DHA"," ",IF($D$5="2.1A"," ",IF($D$5="2.1DHA"," ",IF($D$5="3.0"," ",IF($D$5="3.1"," ",IF($D$5="6.1A",IF(VLOOKUP($C14,'Entrada de datos'!$B$3:$T$90,17,0)=0," ",VLOOKUP($C14,'Entrada de datos'!$B$3:$T$90,17,0)+$E$23/1000),IF($D$5="6.1B",IF(VLOOKUP($C14,'Entrada de datos'!$B$3:$Z$90,23,0)=0," ",(VLOOKUP($C14,'Entrada de datos'!$B$3:$Z$90,23,0)+$E$23/1000)),"revise tarifa"))))))))</f>
        <v xml:space="preserve"> </v>
      </c>
      <c r="I49" s="172" t="str">
        <f>IF($D$5="2.0A"," ",IF($D$5="2.0DHA"," ",IF($D$5="2.1A"," ",IF($D$5="2.1DHA"," ",IF($D$5="3.0"," ",IF($D$5="3.1"," ",IF($D$5="6.1A",IF(VLOOKUP($C14,'Entrada de datos'!$B$3:$T$90,18,0)=0," ",VLOOKUP($C14,'Entrada de datos'!$B$3:$T$90,18,0)+$E$23/1000),IF($D$5="6.1B",IF(VLOOKUP($C14,'Entrada de datos'!$B$3:$Z$90,24,0)=0," ",(VLOOKUP($C14,'Entrada de datos'!$B$3:$Z$90,24,0)+$E$23/1000)),"revise tarifa"))))))))</f>
        <v xml:space="preserve"> </v>
      </c>
      <c r="J49" s="172">
        <f>IF($D$5="2.0A"," ",IF($D$5="2.0DHA"," ",IF($D$5="2.1A"," ",IF($D$5="2.1DHA"," ",IF($D$5="3.0"," ",IF($D$5="3.1"," ",IF($D$5="6.1A",IF(VLOOKUP($C14,'Entrada de datos'!$B$3:$T$90,19,0)=0," ",VLOOKUP($C14,'Entrada de datos'!$B$3:$T$90,19,0)+$E$23/1000),IF($D$5="6.1B",IF(VLOOKUP($C14,'Entrada de datos'!$B$3:$Z$90,25,0)=0," ",(VLOOKUP($C14,'Entrada de datos'!$B$3:$Z$90,25,0)+$E$23/1000)),"revise tarifa"))))))))</f>
        <v>6.3616657002555421E-2</v>
      </c>
      <c r="K49" s="161">
        <f t="shared" si="10"/>
        <v>27.221803074404924</v>
      </c>
      <c r="L49" s="161">
        <f>+IF(+AND(OR('Hoja de Datos'!$D$5="3.0",'Hoja de Datos'!$D$5="3.1",K33="revise datos de este mes"),SUM('Hoja de Datos'!$H$11:$J$21,$H$29:$J$40)&gt;0),"revise datos",IFERROR(-K49+K14,"revise datos"))</f>
        <v>-27.221803074404924</v>
      </c>
      <c r="M49" s="173">
        <f t="shared" si="9"/>
        <v>0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28">
      <c r="A50" s="42"/>
      <c r="B50" s="42"/>
      <c r="C50" s="42"/>
      <c r="D50" s="171">
        <f t="shared" si="8"/>
        <v>42795</v>
      </c>
      <c r="E50" s="172" t="str">
        <f>IF($D$5="2.0A",(VLOOKUP($C15,'Entrada de datos'!$B$3:$K$90,2,0)+$E$23/1000),IF($D$5="2.0DHA",(VLOOKUP($C15,'Entrada de datos'!$B$3:$K$90,3,0)+$E$23/1000),IF($D$5="2.1A",(VLOOKUP($C15,'Entrada de datos'!$B$3:$K$90,5,0)+$E$23/1000),IF($D$5="2.1DHA",(VLOOKUP($C15,'Entrada de datos'!$B$3:$K$90,6,0)+$E$23/1000),IF($D$5="3.0",(VLOOKUP($C15,'Entrada de datos'!$B$3:$K$90,8,0)+$E$23/1000),IF($D$5="3.1",(VLOOKUP($C15,'Entrada de datos'!$B$3:$N$90,11,0)+$E$23/1000),IF($D$5="6.1A",IF(VLOOKUP($C15,'Entrada de datos'!$B$3:$T$90,14,0)=0," ",VLOOKUP($C15,'Entrada de datos'!$B$3:$T$90,14,0)+$E$23/1000),IF($D$5="6.1B",IF(VLOOKUP($C15,'Entrada de datos'!$B$3:$Z$90,20,0)=0," ",(VLOOKUP($C15,'Entrada de datos'!$B$3:$Z$90,20,0)+$E$23/1000)),"revise tarifa"))))))))</f>
        <v xml:space="preserve"> </v>
      </c>
      <c r="F50" s="172" t="str">
        <f>IF($D$5="2.0A"," ",IF($D$5="2.0DHA",(VLOOKUP($C15,'Entrada de datos'!$B$3:$K$90,4,0)+$E$23/1000),IF($D$5="2.1A"," ",IF($D$5="2.1DHA",(VLOOKUP($C15,'Entrada de datos'!$B$3:$K$90,7,0)+$E$23/1000),IF($D$5="3.0",(VLOOKUP($C15,'Entrada de datos'!$B$3:$K$90,9,0)+$E$23/1000),IF($D$5="3.1",(VLOOKUP($C15,'Entrada de datos'!$B$3:$N$90,12,0)+$E$23/1000),IF($D$5="6.1A",IF(VLOOKUP($C15,'Entrada de datos'!$B$3:$T$90,15,0)=0," ",VLOOKUP($C15,'Entrada de datos'!$B$3:$T$90,15,0)+$E$23/1000),IF($D$5="6.1B",IF(VLOOKUP($C15,'Entrada de datos'!$B$3:$Z$90,21,0)=0," ",(VLOOKUP($C15,'Entrada de datos'!$B$3:$Z$90,21,0)+$E$23/1000)),"revise tarifa"))))))))</f>
        <v xml:space="preserve"> </v>
      </c>
      <c r="G50" s="172">
        <f>IF($D$5="2.0A"," ",IF($D$5="2.0DHA"," ",IF($D$5="2.1A"," ",IF($D$5="2.1DHA"," ",IF($D$5="3.0",(VLOOKUP($C15,'Entrada de datos'!$B$3:$K$90,10,0)+$E$23/1000),IF($D$5="3.1",(VLOOKUP($C15,'Entrada de datos'!$B$3:$N$90,13,0)+$E$23/1000),IF($D$5="6.1A",IF(VLOOKUP($C15,'Entrada de datos'!$B$3:$T$90,16,0)=0," ",VLOOKUP($C15,'Entrada de datos'!$B$3:$T$90,16,0)+$E$23/1000),IF($D$5="6.1B",IF(VLOOKUP($C15,'Entrada de datos'!$B$3:$Z$90,22,0)=0," ",(VLOOKUP($C15,'Entrada de datos'!$B$3:$Z$90,22,0)+$E$23/1000)),"revise tarifa"))))))))</f>
        <v>7.8738566350619571E-2</v>
      </c>
      <c r="H50" s="172">
        <f>IF($D$5="2.0A"," ",IF($D$5="2.0DHA"," ",IF($D$5="2.1A"," ",IF($D$5="2.1DHA"," ",IF($D$5="3.0"," ",IF($D$5="3.1"," ",IF($D$5="6.1A",IF(VLOOKUP($C15,'Entrada de datos'!$B$3:$T$90,17,0)=0," ",VLOOKUP($C15,'Entrada de datos'!$B$3:$T$90,17,0)+$E$23/1000),IF($D$5="6.1B",IF(VLOOKUP($C15,'Entrada de datos'!$B$3:$Z$90,23,0)=0," ",(VLOOKUP($C15,'Entrada de datos'!$B$3:$Z$90,23,0)+$E$23/1000)),"revise tarifa"))))))))</f>
        <v>7.1443314130063662E-2</v>
      </c>
      <c r="I50" s="172" t="str">
        <f>IF($D$5="2.0A"," ",IF($D$5="2.0DHA"," ",IF($D$5="2.1A"," ",IF($D$5="2.1DHA"," ",IF($D$5="3.0"," ",IF($D$5="3.1"," ",IF($D$5="6.1A",IF(VLOOKUP($C15,'Entrada de datos'!$B$3:$T$90,18,0)=0," ",VLOOKUP($C15,'Entrada de datos'!$B$3:$T$90,18,0)+$E$23/1000),IF($D$5="6.1B",IF(VLOOKUP($C15,'Entrada de datos'!$B$3:$Z$90,24,0)=0," ",(VLOOKUP($C15,'Entrada de datos'!$B$3:$Z$90,24,0)+$E$23/1000)),"revise tarifa"))))))))</f>
        <v xml:space="preserve"> </v>
      </c>
      <c r="J50" s="172">
        <f>IF($D$5="2.0A"," ",IF($D$5="2.0DHA"," ",IF($D$5="2.1A"," ",IF($D$5="2.1DHA"," ",IF($D$5="3.0"," ",IF($D$5="3.1"," ",IF($D$5="6.1A",IF(VLOOKUP($C15,'Entrada de datos'!$B$3:$T$90,19,0)=0," ",VLOOKUP($C15,'Entrada de datos'!$B$3:$T$90,19,0)+$E$23/1000),IF($D$5="6.1B",IF(VLOOKUP($C15,'Entrada de datos'!$B$3:$Z$90,25,0)=0," ",(VLOOKUP($C15,'Entrada de datos'!$B$3:$Z$90,25,0)+$E$23/1000)),"revise tarifa"))))))))</f>
        <v>6.0007591863091764E-2</v>
      </c>
      <c r="K50" s="161">
        <f t="shared" si="10"/>
        <v>21.018947234377499</v>
      </c>
      <c r="L50" s="161">
        <f>+IF(+AND(OR('Hoja de Datos'!$D$5="3.0",'Hoja de Datos'!$D$5="3.1",K34="revise datos de este mes"),SUM('Hoja de Datos'!$H$11:$J$21,$H$29:$J$40)&gt;0),"revise datos",IFERROR(-K50+K15,"revise datos"))</f>
        <v>-21.018947234377499</v>
      </c>
      <c r="M50" s="173">
        <f t="shared" si="9"/>
        <v>0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>
      <c r="A51" s="42"/>
      <c r="B51" s="42"/>
      <c r="C51" s="42"/>
      <c r="D51" s="171">
        <f t="shared" si="8"/>
        <v>42826</v>
      </c>
      <c r="E51" s="172" t="str">
        <f>IF($D$5="2.0A",(VLOOKUP($C16,'Entrada de datos'!$B$3:$K$90,2,0)+$E$23/1000),IF($D$5="2.0DHA",(VLOOKUP($C16,'Entrada de datos'!$B$3:$K$90,3,0)+$E$23/1000),IF($D$5="2.1A",(VLOOKUP($C16,'Entrada de datos'!$B$3:$K$90,5,0)+$E$23/1000),IF($D$5="2.1DHA",(VLOOKUP($C16,'Entrada de datos'!$B$3:$K$90,6,0)+$E$23/1000),IF($D$5="3.0",(VLOOKUP($C16,'Entrada de datos'!$B$3:$K$90,8,0)+$E$23/1000),IF($D$5="3.1",(VLOOKUP($C16,'Entrada de datos'!$B$3:$N$90,11,0)+$E$23/1000),IF($D$5="6.1A",IF(VLOOKUP($C16,'Entrada de datos'!$B$3:$T$90,14,0)=0," ",VLOOKUP($C16,'Entrada de datos'!$B$3:$T$90,14,0)+$E$23/1000),IF($D$5="6.1B",IF(VLOOKUP($C16,'Entrada de datos'!$B$3:$Z$90,20,0)=0," ",(VLOOKUP($C16,'Entrada de datos'!$B$3:$Z$90,20,0)+$E$23/1000)),"revise tarifa"))))))))</f>
        <v xml:space="preserve"> </v>
      </c>
      <c r="F51" s="172" t="str">
        <f>IF($D$5="2.0A"," ",IF($D$5="2.0DHA",(VLOOKUP($C16,'Entrada de datos'!$B$3:$K$90,4,0)+$E$23/1000),IF($D$5="2.1A"," ",IF($D$5="2.1DHA",(VLOOKUP($C16,'Entrada de datos'!$B$3:$K$90,7,0)+$E$23/1000),IF($D$5="3.0",(VLOOKUP($C16,'Entrada de datos'!$B$3:$K$90,9,0)+$E$23/1000),IF($D$5="3.1",(VLOOKUP($C16,'Entrada de datos'!$B$3:$N$90,12,0)+$E$23/1000),IF($D$5="6.1A",IF(VLOOKUP($C16,'Entrada de datos'!$B$3:$T$90,15,0)=0," ",VLOOKUP($C16,'Entrada de datos'!$B$3:$T$90,15,0)+$E$23/1000),IF($D$5="6.1B",IF(VLOOKUP($C16,'Entrada de datos'!$B$3:$Z$90,21,0)=0," ",(VLOOKUP($C16,'Entrada de datos'!$B$3:$Z$90,21,0)+$E$23/1000)),"revise tarifa"))))))))</f>
        <v xml:space="preserve"> </v>
      </c>
      <c r="G51" s="172" t="str">
        <f>IF($D$5="2.0A"," ",IF($D$5="2.0DHA"," ",IF($D$5="2.1A"," ",IF($D$5="2.1DHA"," ",IF($D$5="3.0",(VLOOKUP($C16,'Entrada de datos'!$B$3:$K$90,10,0)+$E$23/1000),IF($D$5="3.1",(VLOOKUP($C16,'Entrada de datos'!$B$3:$N$90,13,0)+$E$23/1000),IF($D$5="6.1A",IF(VLOOKUP($C16,'Entrada de datos'!$B$3:$T$90,16,0)=0," ",VLOOKUP($C16,'Entrada de datos'!$B$3:$T$90,16,0)+$E$23/1000),IF($D$5="6.1B",IF(VLOOKUP($C16,'Entrada de datos'!$B$3:$Z$90,22,0)=0," ",(VLOOKUP($C16,'Entrada de datos'!$B$3:$Z$90,22,0)+$E$23/1000)),"revise tarifa"))))))))</f>
        <v xml:space="preserve"> </v>
      </c>
      <c r="H51" s="172" t="str">
        <f>IF($D$5="2.0A"," ",IF($D$5="2.0DHA"," ",IF($D$5="2.1A"," ",IF($D$5="2.1DHA"," ",IF($D$5="3.0"," ",IF($D$5="3.1"," ",IF($D$5="6.1A",IF(VLOOKUP($C16,'Entrada de datos'!$B$3:$T$90,17,0)=0," ",VLOOKUP($C16,'Entrada de datos'!$B$3:$T$90,17,0)+$E$23/1000),IF($D$5="6.1B",IF(VLOOKUP($C16,'Entrada de datos'!$B$3:$Z$90,23,0)=0," ",(VLOOKUP($C16,'Entrada de datos'!$B$3:$Z$90,23,0)+$E$23/1000)),"revise tarifa"))))))))</f>
        <v xml:space="preserve"> </v>
      </c>
      <c r="I51" s="172">
        <f>IF($D$5="2.0A"," ",IF($D$5="2.0DHA"," ",IF($D$5="2.1A"," ",IF($D$5="2.1DHA"," ",IF($D$5="3.0"," ",IF($D$5="3.1"," ",IF($D$5="6.1A",IF(VLOOKUP($C16,'Entrada de datos'!$B$3:$T$90,18,0)=0," ",VLOOKUP($C16,'Entrada de datos'!$B$3:$T$90,18,0)+$E$23/1000),IF($D$5="6.1B",IF(VLOOKUP($C16,'Entrada de datos'!$B$3:$Z$90,24,0)=0," ",(VLOOKUP($C16,'Entrada de datos'!$B$3:$Z$90,24,0)+$E$23/1000)),"revise tarifa"))))))))</f>
        <v>6.9581177761619303E-2</v>
      </c>
      <c r="J51" s="172">
        <f>IF($D$5="2.0A"," ",IF($D$5="2.0DHA"," ",IF($D$5="2.1A"," ",IF($D$5="2.1DHA"," ",IF($D$5="3.0"," ",IF($D$5="3.1"," ",IF($D$5="6.1A",IF(VLOOKUP($C16,'Entrada de datos'!$B$3:$T$90,19,0)=0," ",VLOOKUP($C16,'Entrada de datos'!$B$3:$T$90,19,0)+$E$23/1000),IF($D$5="6.1B",IF(VLOOKUP($C16,'Entrada de datos'!$B$3:$Z$90,25,0)=0," ",(VLOOKUP($C16,'Entrada de datos'!$B$3:$Z$90,25,0)+$E$23/1000)),"revise tarifa"))))))))</f>
        <v>6.2021882888007279E-2</v>
      </c>
      <c r="K51" s="161">
        <f t="shared" si="10"/>
        <v>13.160306064962658</v>
      </c>
      <c r="L51" s="161">
        <f>+IF(+AND(OR('Hoja de Datos'!$D$5="3.0",'Hoja de Datos'!$D$5="3.1",K35="revise datos de este mes"),SUM('Hoja de Datos'!$H$11:$J$21,$H$29:$J$40)&gt;0),"revise datos",IFERROR(-K51+K16,"revise datos"))</f>
        <v>-13.160306064962658</v>
      </c>
      <c r="M51" s="173">
        <f t="shared" si="9"/>
        <v>0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>
      <c r="A52" s="42"/>
      <c r="B52" s="42"/>
      <c r="C52" s="42"/>
      <c r="D52" s="171">
        <f t="shared" si="8"/>
        <v>42856</v>
      </c>
      <c r="E52" s="172" t="str">
        <f>IF($D$5="2.0A",(VLOOKUP($C17,'Entrada de datos'!$B$3:$K$90,2,0)+$E$23/1000),IF($D$5="2.0DHA",(VLOOKUP($C17,'Entrada de datos'!$B$3:$K$90,3,0)+$E$23/1000),IF($D$5="2.1A",(VLOOKUP($C17,'Entrada de datos'!$B$3:$K$90,5,0)+$E$23/1000),IF($D$5="2.1DHA",(VLOOKUP($C17,'Entrada de datos'!$B$3:$K$90,6,0)+$E$23/1000),IF($D$5="3.0",(VLOOKUP($C17,'Entrada de datos'!$B$3:$K$90,8,0)+$E$23/1000),IF($D$5="3.1",(VLOOKUP($C17,'Entrada de datos'!$B$3:$N$90,11,0)+$E$23/1000),IF($D$5="6.1A",IF(VLOOKUP($C17,'Entrada de datos'!$B$3:$T$90,14,0)=0," ",VLOOKUP($C17,'Entrada de datos'!$B$3:$T$90,14,0)+$E$23/1000),IF($D$5="6.1B",IF(VLOOKUP($C17,'Entrada de datos'!$B$3:$Z$90,20,0)=0," ",(VLOOKUP($C17,'Entrada de datos'!$B$3:$Z$90,20,0)+$E$23/1000)),"revise tarifa"))))))))</f>
        <v xml:space="preserve"> </v>
      </c>
      <c r="F52" s="172" t="str">
        <f>IF($D$5="2.0A"," ",IF($D$5="2.0DHA",(VLOOKUP($C17,'Entrada de datos'!$B$3:$K$90,4,0)+$E$23/1000),IF($D$5="2.1A"," ",IF($D$5="2.1DHA",(VLOOKUP($C17,'Entrada de datos'!$B$3:$K$90,7,0)+$E$23/1000),IF($D$5="3.0",(VLOOKUP($C17,'Entrada de datos'!$B$3:$K$90,9,0)+$E$23/1000),IF($D$5="3.1",(VLOOKUP($C17,'Entrada de datos'!$B$3:$N$90,12,0)+$E$23/1000),IF($D$5="6.1A",IF(VLOOKUP($C17,'Entrada de datos'!$B$3:$T$90,15,0)=0," ",VLOOKUP($C17,'Entrada de datos'!$B$3:$T$90,15,0)+$E$23/1000),IF($D$5="6.1B",IF(VLOOKUP($C17,'Entrada de datos'!$B$3:$Z$90,21,0)=0," ",(VLOOKUP($C17,'Entrada de datos'!$B$3:$Z$90,21,0)+$E$23/1000)),"revise tarifa"))))))))</f>
        <v xml:space="preserve"> </v>
      </c>
      <c r="G52" s="172" t="str">
        <f>IF($D$5="2.0A"," ",IF($D$5="2.0DHA"," ",IF($D$5="2.1A"," ",IF($D$5="2.1DHA"," ",IF($D$5="3.0",(VLOOKUP($C17,'Entrada de datos'!$B$3:$K$90,10,0)+$E$23/1000),IF($D$5="3.1",(VLOOKUP($C17,'Entrada de datos'!$B$3:$N$90,13,0)+$E$23/1000),IF($D$5="6.1A",IF(VLOOKUP($C17,'Entrada de datos'!$B$3:$T$90,16,0)=0," ",VLOOKUP($C17,'Entrada de datos'!$B$3:$T$90,16,0)+$E$23/1000),IF($D$5="6.1B",IF(VLOOKUP($C17,'Entrada de datos'!$B$3:$Z$90,22,0)=0," ",(VLOOKUP($C17,'Entrada de datos'!$B$3:$Z$90,22,0)+$E$23/1000)),"revise tarifa"))))))))</f>
        <v xml:space="preserve"> </v>
      </c>
      <c r="H52" s="172" t="str">
        <f>IF($D$5="2.0A"," ",IF($D$5="2.0DHA"," ",IF($D$5="2.1A"," ",IF($D$5="2.1DHA"," ",IF($D$5="3.0"," ",IF($D$5="3.1"," ",IF($D$5="6.1A",IF(VLOOKUP($C17,'Entrada de datos'!$B$3:$T$90,17,0)=0," ",VLOOKUP($C17,'Entrada de datos'!$B$3:$T$90,17,0)+$E$23/1000),IF($D$5="6.1B",IF(VLOOKUP($C17,'Entrada de datos'!$B$3:$Z$90,23,0)=0," ",(VLOOKUP($C17,'Entrada de datos'!$B$3:$Z$90,23,0)+$E$23/1000)),"revise tarifa"))))))))</f>
        <v xml:space="preserve"> </v>
      </c>
      <c r="I52" s="172">
        <f>IF($D$5="2.0A"," ",IF($D$5="2.0DHA"," ",IF($D$5="2.1A"," ",IF($D$5="2.1DHA"," ",IF($D$5="3.0"," ",IF($D$5="3.1"," ",IF($D$5="6.1A",IF(VLOOKUP($C17,'Entrada de datos'!$B$3:$T$90,18,0)=0," ",VLOOKUP($C17,'Entrada de datos'!$B$3:$T$90,18,0)+$E$23/1000),IF($D$5="6.1B",IF(VLOOKUP($C17,'Entrada de datos'!$B$3:$Z$90,24,0)=0," ",(VLOOKUP($C17,'Entrada de datos'!$B$3:$Z$90,24,0)+$E$23/1000)),"revise tarifa"))))))))</f>
        <v>7.0867550987325001E-2</v>
      </c>
      <c r="J52" s="172">
        <f>IF($D$5="2.0A"," ",IF($D$5="2.0DHA"," ",IF($D$5="2.1A"," ",IF($D$5="2.1DHA"," ",IF($D$5="3.0"," ",IF($D$5="3.1"," ",IF($D$5="6.1A",IF(VLOOKUP($C17,'Entrada de datos'!$B$3:$T$90,19,0)=0," ",VLOOKUP($C17,'Entrada de datos'!$B$3:$T$90,19,0)+$E$23/1000),IF($D$5="6.1B",IF(VLOOKUP($C17,'Entrada de datos'!$B$3:$Z$90,25,0)=0," ",(VLOOKUP($C17,'Entrada de datos'!$B$3:$Z$90,25,0)+$E$23/1000)),"revise tarifa"))))))))</f>
        <v>6.3907283301705045E-2</v>
      </c>
      <c r="K52" s="161">
        <f t="shared" si="10"/>
        <v>13.477483428903003</v>
      </c>
      <c r="L52" s="161">
        <f>+IF(+AND(OR('Hoja de Datos'!$D$5="3.0",'Hoja de Datos'!$D$5="3.1",K36="revise datos de este mes"),SUM('Hoja de Datos'!$H$11:$J$21,$H$29:$J$40)&gt;0),"revise datos",IFERROR(-K52+K17,"revise datos"))</f>
        <v>-13.477483428903003</v>
      </c>
      <c r="M52" s="173">
        <f t="shared" si="9"/>
        <v>0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>
      <c r="A53" s="42"/>
      <c r="B53" s="42"/>
      <c r="C53" s="42"/>
      <c r="D53" s="171">
        <f t="shared" si="8"/>
        <v>42887</v>
      </c>
      <c r="E53" s="172">
        <f>IF($D$5="2.0A",(VLOOKUP($C18,'Entrada de datos'!$B$3:$K$90,2,0)+$E$23/1000),IF($D$5="2.0DHA",(VLOOKUP($C18,'Entrada de datos'!$B$3:$K$90,3,0)+$E$23/1000),IF($D$5="2.1A",(VLOOKUP($C18,'Entrada de datos'!$B$3:$K$90,5,0)+$E$23/1000),IF($D$5="2.1DHA",(VLOOKUP($C18,'Entrada de datos'!$B$3:$K$90,6,0)+$E$23/1000),IF($D$5="3.0",(VLOOKUP($C18,'Entrada de datos'!$B$3:$K$90,8,0)+$E$23/1000),IF($D$5="3.1",(VLOOKUP($C18,'Entrada de datos'!$B$3:$N$90,11,0)+$E$23/1000),IF($D$5="6.1A",IF(VLOOKUP($C18,'Entrada de datos'!$B$3:$T$90,14,0)=0," ",VLOOKUP($C18,'Entrada de datos'!$B$3:$T$90,14,0)+$E$23/1000),IF($D$5="6.1B",IF(VLOOKUP($C18,'Entrada de datos'!$B$3:$Z$90,20,0)=0," ",(VLOOKUP($C18,'Entrada de datos'!$B$3:$Z$90,20,0)+$E$23/1000)),"revise tarifa"))))))))</f>
        <v>0.10151678810515846</v>
      </c>
      <c r="F53" s="172">
        <f>IF($D$5="2.0A"," ",IF($D$5="2.0DHA",(VLOOKUP($C18,'Entrada de datos'!$B$3:$K$90,4,0)+$E$23/1000),IF($D$5="2.1A"," ",IF($D$5="2.1DHA",(VLOOKUP($C18,'Entrada de datos'!$B$3:$K$90,7,0)+$E$23/1000),IF($D$5="3.0",(VLOOKUP($C18,'Entrada de datos'!$B$3:$K$90,9,0)+$E$23/1000),IF($D$5="3.1",(VLOOKUP($C18,'Entrada de datos'!$B$3:$N$90,12,0)+$E$23/1000),IF($D$5="6.1A",IF(VLOOKUP($C18,'Entrada de datos'!$B$3:$T$90,15,0)=0," ",VLOOKUP($C18,'Entrada de datos'!$B$3:$T$90,15,0)+$E$23/1000),IF($D$5="6.1B",IF(VLOOKUP($C18,'Entrada de datos'!$B$3:$Z$90,21,0)=0," ",(VLOOKUP($C18,'Entrada de datos'!$B$3:$Z$90,21,0)+$E$23/1000)),"revise tarifa"))))))))</f>
        <v>9.1273952893617061E-2</v>
      </c>
      <c r="G53" s="172">
        <f>IF($D$5="2.0A"," ",IF($D$5="2.0DHA"," ",IF($D$5="2.1A"," ",IF($D$5="2.1DHA"," ",IF($D$5="3.0",(VLOOKUP($C18,'Entrada de datos'!$B$3:$K$90,10,0)+$E$23/1000),IF($D$5="3.1",(VLOOKUP($C18,'Entrada de datos'!$B$3:$N$90,13,0)+$E$23/1000),IF($D$5="6.1A",IF(VLOOKUP($C18,'Entrada de datos'!$B$3:$T$90,16,0)=0," ",VLOOKUP($C18,'Entrada de datos'!$B$3:$T$90,16,0)+$E$23/1000),IF($D$5="6.1B",IF(VLOOKUP($C18,'Entrada de datos'!$B$3:$Z$90,22,0)=0," ",(VLOOKUP($C18,'Entrada de datos'!$B$3:$Z$90,22,0)+$E$23/1000)),"revise tarifa"))))))))</f>
        <v>8.1112854953011376E-2</v>
      </c>
      <c r="H53" s="172">
        <f>IF($D$5="2.0A"," ",IF($D$5="2.0DHA"," ",IF($D$5="2.1A"," ",IF($D$5="2.1DHA"," ",IF($D$5="3.0"," ",IF($D$5="3.1"," ",IF($D$5="6.1A",IF(VLOOKUP($C18,'Entrada de datos'!$B$3:$T$90,17,0)=0," ",VLOOKUP($C18,'Entrada de datos'!$B$3:$T$90,17,0)+$E$23/1000),IF($D$5="6.1B",IF(VLOOKUP($C18,'Entrada de datos'!$B$3:$Z$90,23,0)=0," ",(VLOOKUP($C18,'Entrada de datos'!$B$3:$Z$90,23,0)+$E$23/1000)),"revise tarifa"))))))))</f>
        <v>7.4413752350271395E-2</v>
      </c>
      <c r="I53" s="172" t="str">
        <f>IF($D$5="2.0A"," ",IF($D$5="2.0DHA"," ",IF($D$5="2.1A"," ",IF($D$5="2.1DHA"," ",IF($D$5="3.0"," ",IF($D$5="3.1"," ",IF($D$5="6.1A",IF(VLOOKUP($C18,'Entrada de datos'!$B$3:$T$90,18,0)=0," ",VLOOKUP($C18,'Entrada de datos'!$B$3:$T$90,18,0)+$E$23/1000),IF($D$5="6.1B",IF(VLOOKUP($C18,'Entrada de datos'!$B$3:$Z$90,24,0)=0," ",(VLOOKUP($C18,'Entrada de datos'!$B$3:$Z$90,24,0)+$E$23/1000)),"revise tarifa"))))))))</f>
        <v xml:space="preserve"> </v>
      </c>
      <c r="J53" s="172">
        <f>IF($D$5="2.0A"," ",IF($D$5="2.0DHA"," ",IF($D$5="2.1A"," ",IF($D$5="2.1DHA"," ",IF($D$5="3.0"," ",IF($D$5="3.1"," ",IF($D$5="6.1A",IF(VLOOKUP($C18,'Entrada de datos'!$B$3:$T$90,19,0)=0," ",VLOOKUP($C18,'Entrada de datos'!$B$3:$T$90,19,0)+$E$23/1000),IF($D$5="6.1B",IF(VLOOKUP($C18,'Entrada de datos'!$B$3:$Z$90,25,0)=0," ",(VLOOKUP($C18,'Entrada de datos'!$B$3:$Z$90,25,0)+$E$23/1000)),"revise tarifa"))))))))</f>
        <v>6.5794085391509383E-2</v>
      </c>
      <c r="K53" s="161">
        <f t="shared" si="10"/>
        <v>41.411143369356772</v>
      </c>
      <c r="L53" s="161">
        <f>+IF(+AND(OR('Hoja de Datos'!$D$5="3.0",'Hoja de Datos'!$D$5="3.1",K37="revise datos de este mes"),SUM('Hoja de Datos'!$H$11:$J$21,$H$29:$J$40)&gt;0),"revise datos",IFERROR(-K53+K18,"revise datos"))</f>
        <v>-41.411143369356772</v>
      </c>
      <c r="M53" s="173">
        <f t="shared" si="9"/>
        <v>0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>
      <c r="A54" s="42"/>
      <c r="B54" s="42"/>
      <c r="C54" s="42"/>
      <c r="D54" s="171">
        <f t="shared" si="8"/>
        <v>42917</v>
      </c>
      <c r="E54" s="172">
        <f>IF($D$5="2.0A",(VLOOKUP($C19,'Entrada de datos'!$B$3:$K$90,2,0)+$E$23/1000),IF($D$5="2.0DHA",(VLOOKUP($C19,'Entrada de datos'!$B$3:$K$90,3,0)+$E$23/1000),IF($D$5="2.1A",(VLOOKUP($C19,'Entrada de datos'!$B$3:$K$90,5,0)+$E$23/1000),IF($D$5="2.1DHA",(VLOOKUP($C19,'Entrada de datos'!$B$3:$K$90,6,0)+$E$23/1000),IF($D$5="3.0",(VLOOKUP($C19,'Entrada de datos'!$B$3:$K$90,8,0)+$E$23/1000),IF($D$5="3.1",(VLOOKUP($C19,'Entrada de datos'!$B$3:$N$90,11,0)+$E$23/1000),IF($D$5="6.1A",IF(VLOOKUP($C19,'Entrada de datos'!$B$3:$T$90,14,0)=0," ",VLOOKUP($C19,'Entrada de datos'!$B$3:$T$90,14,0)+$E$23/1000),IF($D$5="6.1B",IF(VLOOKUP($C19,'Entrada de datos'!$B$3:$Z$90,20,0)=0," ",(VLOOKUP($C19,'Entrada de datos'!$B$3:$Z$90,20,0)+$E$23/1000)),"revise tarifa"))))))))</f>
        <v>0.10120772666969122</v>
      </c>
      <c r="F54" s="172">
        <f>IF($D$5="2.0A"," ",IF($D$5="2.0DHA",(VLOOKUP($C19,'Entrada de datos'!$B$3:$K$90,4,0)+$E$23/1000),IF($D$5="2.1A"," ",IF($D$5="2.1DHA",(VLOOKUP($C19,'Entrada de datos'!$B$3:$K$90,7,0)+$E$23/1000),IF($D$5="3.0",(VLOOKUP($C19,'Entrada de datos'!$B$3:$K$90,9,0)+$E$23/1000),IF($D$5="3.1",(VLOOKUP($C19,'Entrada de datos'!$B$3:$N$90,12,0)+$E$23/1000),IF($D$5="6.1A",IF(VLOOKUP($C19,'Entrada de datos'!$B$3:$T$90,15,0)=0," ",VLOOKUP($C19,'Entrada de datos'!$B$3:$T$90,15,0)+$E$23/1000),IF($D$5="6.1B",IF(VLOOKUP($C19,'Entrada de datos'!$B$3:$Z$90,21,0)=0," ",(VLOOKUP($C19,'Entrada de datos'!$B$3:$Z$90,21,0)+$E$23/1000)),"revise tarifa"))))))))</f>
        <v>9.0117100272277539E-2</v>
      </c>
      <c r="G54" s="172" t="str">
        <f>IF($D$5="2.0A"," ",IF($D$5="2.0DHA"," ",IF($D$5="2.1A"," ",IF($D$5="2.1DHA"," ",IF($D$5="3.0",(VLOOKUP($C19,'Entrada de datos'!$B$3:$K$90,10,0)+$E$23/1000),IF($D$5="3.1",(VLOOKUP($C19,'Entrada de datos'!$B$3:$N$90,13,0)+$E$23/1000),IF($D$5="6.1A",IF(VLOOKUP($C19,'Entrada de datos'!$B$3:$T$90,16,0)=0," ",VLOOKUP($C19,'Entrada de datos'!$B$3:$T$90,16,0)+$E$23/1000),IF($D$5="6.1B",IF(VLOOKUP($C19,'Entrada de datos'!$B$3:$Z$90,22,0)=0," ",(VLOOKUP($C19,'Entrada de datos'!$B$3:$Z$90,22,0)+$E$23/1000)),"revise tarifa"))))))))</f>
        <v xml:space="preserve"> </v>
      </c>
      <c r="H54" s="172" t="str">
        <f>IF($D$5="2.0A"," ",IF($D$5="2.0DHA"," ",IF($D$5="2.1A"," ",IF($D$5="2.1DHA"," ",IF($D$5="3.0"," ",IF($D$5="3.1"," ",IF($D$5="6.1A",IF(VLOOKUP($C19,'Entrada de datos'!$B$3:$T$90,17,0)=0," ",VLOOKUP($C19,'Entrada de datos'!$B$3:$T$90,17,0)+$E$23/1000),IF($D$5="6.1B",IF(VLOOKUP($C19,'Entrada de datos'!$B$3:$Z$90,23,0)=0," ",(VLOOKUP($C19,'Entrada de datos'!$B$3:$Z$90,23,0)+$E$23/1000)),"revise tarifa"))))))))</f>
        <v xml:space="preserve"> </v>
      </c>
      <c r="I54" s="172" t="str">
        <f>IF($D$5="2.0A"," ",IF($D$5="2.0DHA"," ",IF($D$5="2.1A"," ",IF($D$5="2.1DHA"," ",IF($D$5="3.0"," ",IF($D$5="3.1"," ",IF($D$5="6.1A",IF(VLOOKUP($C19,'Entrada de datos'!$B$3:$T$90,18,0)=0," ",VLOOKUP($C19,'Entrada de datos'!$B$3:$T$90,18,0)+$E$23/1000),IF($D$5="6.1B",IF(VLOOKUP($C19,'Entrada de datos'!$B$3:$Z$90,24,0)=0," ",(VLOOKUP($C19,'Entrada de datos'!$B$3:$Z$90,24,0)+$E$23/1000)),"revise tarifa"))))))))</f>
        <v xml:space="preserve"> </v>
      </c>
      <c r="J54" s="172">
        <f>IF($D$5="2.0A"," ",IF($D$5="2.0DHA"," ",IF($D$5="2.1A"," ",IF($D$5="2.1DHA"," ",IF($D$5="3.0"," ",IF($D$5="3.1"," ",IF($D$5="6.1A",IF(VLOOKUP($C19,'Entrada de datos'!$B$3:$T$90,19,0)=0," ",VLOOKUP($C19,'Entrada de datos'!$B$3:$T$90,19,0)+$E$23/1000),IF($D$5="6.1B",IF(VLOOKUP($C19,'Entrada de datos'!$B$3:$Z$90,25,0)=0," ",(VLOOKUP($C19,'Entrada de datos'!$B$3:$Z$90,25,0)+$E$23/1000)),"revise tarifa"))))))))</f>
        <v>6.4476204417882516E-2</v>
      </c>
      <c r="K54" s="161">
        <f t="shared" si="10"/>
        <v>25.580103135985127</v>
      </c>
      <c r="L54" s="161">
        <f>+IF(+AND(OR('Hoja de Datos'!$D$5="3.0",'Hoja de Datos'!$D$5="3.1",K38="revise datos de este mes"),SUM('Hoja de Datos'!$H$11:$J$21,$H$29:$J$40)&gt;0),"revise datos",IFERROR(-K54+K19,"revise datos"))</f>
        <v>-25.580103135985127</v>
      </c>
      <c r="M54" s="173">
        <f t="shared" si="9"/>
        <v>0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>
      <c r="A55" s="42"/>
      <c r="B55" s="42"/>
      <c r="C55" s="42"/>
      <c r="D55" s="171">
        <f t="shared" si="8"/>
        <v>42948</v>
      </c>
      <c r="E55" s="172" t="str">
        <f>IF($D$5="2.0A",(VLOOKUP($C20,'Entrada de datos'!$B$3:$K$90,2,0)+$E$23/1000),IF($D$5="2.0DHA",(VLOOKUP($C20,'Entrada de datos'!$B$3:$K$90,3,0)+$E$23/1000),IF($D$5="2.1A",(VLOOKUP($C20,'Entrada de datos'!$B$3:$K$90,5,0)+$E$23/1000),IF($D$5="2.1DHA",(VLOOKUP($C20,'Entrada de datos'!$B$3:$K$90,6,0)+$E$23/1000),IF($D$5="3.0",(VLOOKUP($C20,'Entrada de datos'!$B$3:$K$90,8,0)+$E$23/1000),IF($D$5="3.1",(VLOOKUP($C20,'Entrada de datos'!$B$3:$N$90,11,0)+$E$23/1000),IF($D$5="6.1A",IF(VLOOKUP($C20,'Entrada de datos'!$B$3:$T$90,14,0)=0," ",VLOOKUP($C20,'Entrada de datos'!$B$3:$T$90,14,0)+$E$23/1000),IF($D$5="6.1B",IF(VLOOKUP($C20,'Entrada de datos'!$B$3:$Z$90,20,0)=0," ",(VLOOKUP($C20,'Entrada de datos'!$B$3:$Z$90,20,0)+$E$23/1000)),"revise tarifa"))))))))</f>
        <v xml:space="preserve"> </v>
      </c>
      <c r="F55" s="172" t="str">
        <f>IF($D$5="2.0A"," ",IF($D$5="2.0DHA",(VLOOKUP($C20,'Entrada de datos'!$B$3:$K$90,4,0)+$E$23/1000),IF($D$5="2.1A"," ",IF($D$5="2.1DHA",(VLOOKUP($C20,'Entrada de datos'!$B$3:$K$90,7,0)+$E$23/1000),IF($D$5="3.0",(VLOOKUP($C20,'Entrada de datos'!$B$3:$K$90,9,0)+$E$23/1000),IF($D$5="3.1",(VLOOKUP($C20,'Entrada de datos'!$B$3:$N$90,12,0)+$E$23/1000),IF($D$5="6.1A",IF(VLOOKUP($C20,'Entrada de datos'!$B$3:$T$90,15,0)=0," ",VLOOKUP($C20,'Entrada de datos'!$B$3:$T$90,15,0)+$E$23/1000),IF($D$5="6.1B",IF(VLOOKUP($C20,'Entrada de datos'!$B$3:$Z$90,21,0)=0," ",(VLOOKUP($C20,'Entrada de datos'!$B$3:$Z$90,21,0)+$E$23/1000)),"revise tarifa"))))))))</f>
        <v xml:space="preserve"> </v>
      </c>
      <c r="G55" s="172" t="str">
        <f>IF($D$5="2.0A"," ",IF($D$5="2.0DHA"," ",IF($D$5="2.1A"," ",IF($D$5="2.1DHA"," ",IF($D$5="3.0",(VLOOKUP($C20,'Entrada de datos'!$B$3:$K$90,10,0)+$E$23/1000),IF($D$5="3.1",(VLOOKUP($C20,'Entrada de datos'!$B$3:$N$90,13,0)+$E$23/1000),IF($D$5="6.1A",IF(VLOOKUP($C20,'Entrada de datos'!$B$3:$T$90,16,0)=0," ",VLOOKUP($C20,'Entrada de datos'!$B$3:$T$90,16,0)+$E$23/1000),IF($D$5="6.1B",IF(VLOOKUP($C20,'Entrada de datos'!$B$3:$Z$90,22,0)=0," ",(VLOOKUP($C20,'Entrada de datos'!$B$3:$Z$90,22,0)+$E$23/1000)),"revise tarifa"))))))))</f>
        <v xml:space="preserve"> </v>
      </c>
      <c r="H55" s="172" t="str">
        <f>IF($D$5="2.0A"," ",IF($D$5="2.0DHA"," ",IF($D$5="2.1A"," ",IF($D$5="2.1DHA"," ",IF($D$5="3.0"," ",IF($D$5="3.1"," ",IF($D$5="6.1A",IF(VLOOKUP($C20,'Entrada de datos'!$B$3:$T$90,17,0)=0," ",VLOOKUP($C20,'Entrada de datos'!$B$3:$T$90,17,0)+$E$23/1000),IF($D$5="6.1B",IF(VLOOKUP($C20,'Entrada de datos'!$B$3:$Z$90,23,0)=0," ",(VLOOKUP($C20,'Entrada de datos'!$B$3:$Z$90,23,0)+$E$23/1000)),"revise tarifa"))))))))</f>
        <v xml:space="preserve"> </v>
      </c>
      <c r="I55" s="172" t="str">
        <f>IF($D$5="2.0A"," ",IF($D$5="2.0DHA"," ",IF($D$5="2.1A"," ",IF($D$5="2.1DHA"," ",IF($D$5="3.0"," ",IF($D$5="3.1"," ",IF($D$5="6.1A",IF(VLOOKUP($C20,'Entrada de datos'!$B$3:$T$90,18,0)=0," ",VLOOKUP($C20,'Entrada de datos'!$B$3:$T$90,18,0)+$E$23/1000),IF($D$5="6.1B",IF(VLOOKUP($C20,'Entrada de datos'!$B$3:$Z$90,24,0)=0," ",(VLOOKUP($C20,'Entrada de datos'!$B$3:$Z$90,24,0)+$E$23/1000)),"revise tarifa"))))))))</f>
        <v xml:space="preserve"> </v>
      </c>
      <c r="J55" s="172">
        <f>IF($D$5="2.0A"," ",IF($D$5="2.0DHA"," ",IF($D$5="2.1A"," ",IF($D$5="2.1DHA"," ",IF($D$5="3.0"," ",IF($D$5="3.1"," ",IF($D$5="6.1A",IF(VLOOKUP($C20,'Entrada de datos'!$B$3:$T$90,19,0)=0," ",VLOOKUP($C20,'Entrada de datos'!$B$3:$T$90,19,0)+$E$23/1000),IF($D$5="6.1B",IF(VLOOKUP($C20,'Entrada de datos'!$B$3:$Z$90,25,0)=0," ",(VLOOKUP($C20,'Entrada de datos'!$B$3:$Z$90,25,0)+$E$23/1000)),"revise tarifa"))))))))</f>
        <v>6.6149330223368996E-2</v>
      </c>
      <c r="K55" s="161">
        <f t="shared" si="10"/>
        <v>6.6149330223368992</v>
      </c>
      <c r="L55" s="161">
        <f>+IF(+AND(OR('Hoja de Datos'!$D$5="3.0",'Hoja de Datos'!$D$5="3.1",K39="revise datos de este mes"),SUM('Hoja de Datos'!$H$11:$J$21,$H$29:$J$40)&gt;0),"revise datos",IFERROR(-K55+K20,"revise datos"))</f>
        <v>-6.6149330223368992</v>
      </c>
      <c r="M55" s="173">
        <f t="shared" si="9"/>
        <v>0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>
      <c r="A56" s="42"/>
      <c r="B56" s="42"/>
      <c r="C56" s="42"/>
      <c r="D56" s="171">
        <f t="shared" si="8"/>
        <v>42979</v>
      </c>
      <c r="E56" s="172" t="str">
        <f>IF($D$5="2.0A",(VLOOKUP($C21,'Entrada de datos'!$B$3:$K$90,2,0)+$E$23/1000),IF($D$5="2.0DHA",(VLOOKUP($C21,'Entrada de datos'!$B$3:$K$90,3,0)+$E$23/1000),IF($D$5="2.1A",(VLOOKUP($C21,'Entrada de datos'!$B$3:$K$90,5,0)+$E$23/1000),IF($D$5="2.1DHA",(VLOOKUP($C21,'Entrada de datos'!$B$3:$K$90,6,0)+$E$23/1000),IF($D$5="3.0",(VLOOKUP($C21,'Entrada de datos'!$B$3:$K$90,8,0)+$E$23/1000),IF($D$5="3.1",(VLOOKUP($C21,'Entrada de datos'!$B$3:$N$90,11,0)+$E$23/1000),IF($D$5="6.1A",IF(VLOOKUP($C21,'Entrada de datos'!$B$3:$T$90,14,0)=0," ",VLOOKUP($C21,'Entrada de datos'!$B$3:$T$90,14,0)+$E$23/1000),IF($D$5="6.1B",IF(VLOOKUP($C21,'Entrada de datos'!$B$3:$Z$90,20,0)=0," ",(VLOOKUP($C21,'Entrada de datos'!$B$3:$Z$90,20,0)+$E$23/1000)),"revise tarifa"))))))))</f>
        <v xml:space="preserve"> </v>
      </c>
      <c r="F56" s="172" t="str">
        <f>IF($D$5="2.0A"," ",IF($D$5="2.0DHA",(VLOOKUP($C21,'Entrada de datos'!$B$3:$K$90,4,0)+$E$23/1000),IF($D$5="2.1A"," ",IF($D$5="2.1DHA",(VLOOKUP($C21,'Entrada de datos'!$B$3:$K$90,7,0)+$E$23/1000),IF($D$5="3.0",(VLOOKUP($C21,'Entrada de datos'!$B$3:$K$90,9,0)+$E$23/1000),IF($D$5="3.1",(VLOOKUP($C21,'Entrada de datos'!$B$3:$N$90,12,0)+$E$23/1000),IF($D$5="6.1A",IF(VLOOKUP($C21,'Entrada de datos'!$B$3:$T$90,15,0)=0," ",VLOOKUP($C21,'Entrada de datos'!$B$3:$T$90,15,0)+$E$23/1000),IF($D$5="6.1B",IF(VLOOKUP($C21,'Entrada de datos'!$B$3:$Z$90,21,0)=0," ",(VLOOKUP($C21,'Entrada de datos'!$B$3:$Z$90,21,0)+$E$23/1000)),"revise tarifa"))))))))</f>
        <v xml:space="preserve"> </v>
      </c>
      <c r="G56" s="172">
        <f>IF($D$5="2.0A"," ",IF($D$5="2.0DHA"," ",IF($D$5="2.1A"," ",IF($D$5="2.1DHA"," ",IF($D$5="3.0",(VLOOKUP($C21,'Entrada de datos'!$B$3:$K$90,10,0)+$E$23/1000),IF($D$5="3.1",(VLOOKUP($C21,'Entrada de datos'!$B$3:$N$90,13,0)+$E$23/1000),IF($D$5="6.1A",IF(VLOOKUP($C21,'Entrada de datos'!$B$3:$T$90,16,0)=0," ",VLOOKUP($C21,'Entrada de datos'!$B$3:$T$90,16,0)+$E$23/1000),IF($D$5="6.1B",IF(VLOOKUP($C21,'Entrada de datos'!$B$3:$Z$90,22,0)=0," ",(VLOOKUP($C21,'Entrada de datos'!$B$3:$Z$90,22,0)+$E$23/1000)),"revise tarifa"))))))))</f>
        <v>8.0933729733088933E-2</v>
      </c>
      <c r="H56" s="172">
        <f>IF($D$5="2.0A"," ",IF($D$5="2.0DHA"," ",IF($D$5="2.1A"," ",IF($D$5="2.1DHA"," ",IF($D$5="3.0"," ",IF($D$5="3.1"," ",IF($D$5="6.1A",IF(VLOOKUP($C21,'Entrada de datos'!$B$3:$T$90,17,0)=0," ",VLOOKUP($C21,'Entrada de datos'!$B$3:$T$90,17,0)+$E$23/1000),IF($D$5="6.1B",IF(VLOOKUP($C21,'Entrada de datos'!$B$3:$Z$90,23,0)=0," ",(VLOOKUP($C21,'Entrada de datos'!$B$3:$Z$90,23,0)+$E$23/1000)),"revise tarifa"))))))))</f>
        <v>7.4554659773674981E-2</v>
      </c>
      <c r="I56" s="172" t="str">
        <f>IF($D$5="2.0A"," ",IF($D$5="2.0DHA"," ",IF($D$5="2.1A"," ",IF($D$5="2.1DHA"," ",IF($D$5="3.0"," ",IF($D$5="3.1"," ",IF($D$5="6.1A",IF(VLOOKUP($C21,'Entrada de datos'!$B$3:$T$90,18,0)=0," ",VLOOKUP($C21,'Entrada de datos'!$B$3:$T$90,18,0)+$E$23/1000),IF($D$5="6.1B",IF(VLOOKUP($C21,'Entrada de datos'!$B$3:$Z$90,24,0)=0," ",(VLOOKUP($C21,'Entrada de datos'!$B$3:$Z$90,24,0)+$E$23/1000)),"revise tarifa"))))))))</f>
        <v xml:space="preserve"> </v>
      </c>
      <c r="J56" s="172">
        <f>IF($D$5="2.0A"," ",IF($D$5="2.0DHA"," ",IF($D$5="2.1A"," ",IF($D$5="2.1DHA"," ",IF($D$5="3.0"," ",IF($D$5="3.1"," ",IF($D$5="6.1A",IF(VLOOKUP($C21,'Entrada de datos'!$B$3:$T$90,19,0)=0," ",VLOOKUP($C21,'Entrada de datos'!$B$3:$T$90,19,0)+$E$23/1000),IF($D$5="6.1B",IF(VLOOKUP($C21,'Entrada de datos'!$B$3:$Z$90,25,0)=0," ",(VLOOKUP($C21,'Entrada de datos'!$B$3:$Z$90,25,0)+$E$23/1000)),"revise tarifa"))))))))</f>
        <v>6.5738873955678845E-2</v>
      </c>
      <c r="K56" s="161">
        <f t="shared" si="10"/>
        <v>6.5738873955678843</v>
      </c>
      <c r="L56" s="161">
        <f>+IF(+AND(OR('Hoja de Datos'!$D$5="3.0",'Hoja de Datos'!$D$5="3.1",K40="revise datos de este mes"),SUM('Hoja de Datos'!$H$11:$J$21,$H$29:$J$40)&gt;0),"revise datos",IFERROR(-K56+K21,"revise datos"))</f>
        <v>-6.5738873955678843</v>
      </c>
      <c r="M56" s="173">
        <f t="shared" si="9"/>
        <v>0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163"/>
      <c r="L57" s="42"/>
      <c r="M57" s="17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8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</row>
    <row r="59" spans="1:28">
      <c r="A59" s="175"/>
      <c r="B59" s="42" t="s">
        <v>17</v>
      </c>
      <c r="C59" s="42"/>
      <c r="D59" s="206" t="s">
        <v>18</v>
      </c>
      <c r="E59" s="207"/>
      <c r="F59" s="207"/>
      <c r="G59" s="207"/>
      <c r="H59" s="208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1:28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</row>
    <row r="61" spans="1:28">
      <c r="A61" s="175"/>
      <c r="B61" s="42" t="s">
        <v>19</v>
      </c>
      <c r="C61" s="42"/>
      <c r="D61" s="206" t="s">
        <v>20</v>
      </c>
      <c r="E61" s="207"/>
      <c r="F61" s="207"/>
      <c r="G61" s="207"/>
      <c r="H61" s="208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1:28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</row>
    <row r="63" spans="1:28">
      <c r="A63" s="175"/>
      <c r="B63" s="42" t="s">
        <v>21</v>
      </c>
      <c r="C63" s="42"/>
      <c r="D63" s="206" t="s">
        <v>22</v>
      </c>
      <c r="E63" s="207"/>
      <c r="F63" s="207"/>
      <c r="G63" s="207"/>
      <c r="H63" s="208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  <row r="64" spans="1:28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</row>
    <row r="65" spans="1:28">
      <c r="A65" s="175"/>
      <c r="B65" s="42" t="s">
        <v>23</v>
      </c>
      <c r="C65" s="42"/>
      <c r="D65" s="206" t="s">
        <v>24</v>
      </c>
      <c r="E65" s="207"/>
      <c r="F65" s="207"/>
      <c r="G65" s="207"/>
      <c r="H65" s="208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1:28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</row>
    <row r="67" spans="1:28">
      <c r="A67" s="175"/>
      <c r="B67" s="42" t="s">
        <v>25</v>
      </c>
      <c r="C67" s="42"/>
      <c r="D67" s="11">
        <v>42608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</row>
    <row r="68" spans="1:28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</row>
    <row r="69" spans="1:28">
      <c r="A69" s="175"/>
      <c r="B69" s="42" t="s">
        <v>26</v>
      </c>
      <c r="C69" s="42"/>
      <c r="D69" s="12">
        <v>15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</row>
    <row r="71" spans="1:28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</row>
    <row r="72" spans="1:28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</row>
    <row r="73" spans="1:28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</row>
    <row r="74" spans="1:28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</row>
    <row r="75" spans="1:28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</row>
    <row r="76" spans="1:28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</row>
    <row r="77" spans="1:28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</row>
    <row r="78" spans="1:28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</row>
    <row r="79" spans="1:28">
      <c r="A79" s="42"/>
      <c r="B79" s="42"/>
      <c r="C79" s="159">
        <v>40391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</row>
    <row r="80" spans="1:28">
      <c r="A80" s="42"/>
      <c r="B80" s="42"/>
      <c r="C80" s="159">
        <v>40422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>
      <c r="A81" s="42"/>
      <c r="B81" s="42"/>
      <c r="C81" s="159">
        <v>40452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</row>
    <row r="82" spans="1:28">
      <c r="A82" s="42"/>
      <c r="B82" s="42"/>
      <c r="C82" s="159">
        <v>40483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</row>
    <row r="83" spans="1:28">
      <c r="A83" s="42"/>
      <c r="B83" s="42"/>
      <c r="C83" s="159">
        <v>40513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</row>
    <row r="84" spans="1:28">
      <c r="A84" s="42"/>
      <c r="B84" s="42"/>
      <c r="C84" s="159">
        <v>40544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>
      <c r="A85" s="42"/>
      <c r="B85" s="42"/>
      <c r="C85" s="159">
        <v>40575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</row>
    <row r="86" spans="1:28">
      <c r="A86" s="42"/>
      <c r="B86" s="42"/>
      <c r="C86" s="159">
        <v>40603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>
      <c r="A87" s="42"/>
      <c r="B87" s="42"/>
      <c r="C87" s="159">
        <v>40634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</row>
    <row r="88" spans="1:28">
      <c r="A88" s="42"/>
      <c r="B88" s="42"/>
      <c r="C88" s="159">
        <v>40664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</row>
    <row r="89" spans="1:28">
      <c r="A89" s="42"/>
      <c r="B89" s="42"/>
      <c r="C89" s="159">
        <v>40695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</row>
    <row r="90" spans="1:28">
      <c r="A90" s="42"/>
      <c r="B90" s="42"/>
      <c r="C90" s="159">
        <v>40725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>
      <c r="A91" s="42"/>
      <c r="B91" s="42"/>
      <c r="C91" s="159">
        <v>40756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</row>
    <row r="92" spans="1:28">
      <c r="A92" s="42"/>
      <c r="B92" s="42"/>
      <c r="C92" s="159">
        <v>40787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1:28">
      <c r="A93" s="42"/>
      <c r="B93" s="42"/>
      <c r="C93" s="159">
        <v>40817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</row>
    <row r="94" spans="1:28">
      <c r="A94" s="42"/>
      <c r="B94" s="42"/>
      <c r="C94" s="159">
        <v>40848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</row>
    <row r="95" spans="1:28">
      <c r="A95" s="42"/>
      <c r="B95" s="42"/>
      <c r="C95" s="159">
        <v>40878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</row>
    <row r="96" spans="1:28">
      <c r="A96" s="42"/>
      <c r="B96" s="42"/>
      <c r="C96" s="159">
        <v>40909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</row>
    <row r="97" spans="1:28">
      <c r="A97" s="42"/>
      <c r="B97" s="42"/>
      <c r="C97" s="159">
        <v>40940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</row>
    <row r="98" spans="1:28">
      <c r="A98" s="42"/>
      <c r="B98" s="42"/>
      <c r="C98" s="159">
        <v>40969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</row>
    <row r="99" spans="1:28">
      <c r="A99" s="42"/>
      <c r="B99" s="42"/>
      <c r="C99" s="159">
        <v>41000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</row>
    <row r="100" spans="1:28">
      <c r="A100" s="42"/>
      <c r="B100" s="42"/>
      <c r="C100" s="159">
        <v>41030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>
      <c r="A101" s="42"/>
      <c r="B101" s="42"/>
      <c r="C101" s="159">
        <v>41061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</row>
    <row r="102" spans="1:28">
      <c r="A102" s="42"/>
      <c r="B102" s="42"/>
      <c r="C102" s="159">
        <v>41091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</row>
    <row r="103" spans="1:28">
      <c r="A103" s="42"/>
      <c r="B103" s="42"/>
      <c r="C103" s="159">
        <v>41122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28">
      <c r="A104" s="42"/>
      <c r="B104" s="42"/>
      <c r="C104" s="159">
        <v>41153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</row>
    <row r="105" spans="1:28">
      <c r="A105" s="42"/>
      <c r="B105" s="42"/>
      <c r="C105" s="159">
        <v>41183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</row>
    <row r="106" spans="1:28">
      <c r="A106" s="42"/>
      <c r="B106" s="42"/>
      <c r="C106" s="159">
        <v>41214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1:28">
      <c r="A107" s="42"/>
      <c r="B107" s="42"/>
      <c r="C107" s="159">
        <v>41244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</row>
    <row r="108" spans="1:28">
      <c r="A108" s="42"/>
      <c r="B108" s="42"/>
      <c r="C108" s="159">
        <v>41275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28">
      <c r="A109" s="42"/>
      <c r="B109" s="42"/>
      <c r="C109" s="159">
        <v>41306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</row>
    <row r="110" spans="1:28">
      <c r="A110" s="42"/>
      <c r="B110" s="42"/>
      <c r="C110" s="159">
        <v>41334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</row>
    <row r="111" spans="1:28">
      <c r="A111" s="42"/>
      <c r="B111" s="42"/>
      <c r="C111" s="159">
        <v>41365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</row>
    <row r="112" spans="1:28">
      <c r="A112" s="42"/>
      <c r="B112" s="42"/>
      <c r="C112" s="159">
        <v>41395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</row>
    <row r="113" spans="1:28">
      <c r="A113" s="42"/>
      <c r="B113" s="42"/>
      <c r="C113" s="159">
        <v>41426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</row>
    <row r="114" spans="1:28">
      <c r="A114" s="42"/>
      <c r="B114" s="42"/>
      <c r="C114" s="159">
        <v>41456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</row>
    <row r="115" spans="1:28">
      <c r="A115" s="42"/>
      <c r="B115" s="42"/>
      <c r="C115" s="159">
        <v>41487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28">
      <c r="A116" s="42"/>
      <c r="B116" s="42"/>
      <c r="C116" s="159">
        <v>41518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28">
      <c r="A117" s="42"/>
      <c r="B117" s="42"/>
      <c r="C117" s="159">
        <v>41548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28">
      <c r="A118" s="42"/>
      <c r="B118" s="42"/>
      <c r="C118" s="159">
        <v>41579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28">
      <c r="A119" s="42"/>
      <c r="B119" s="42"/>
      <c r="C119" s="159">
        <v>41609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</row>
    <row r="120" spans="1:28">
      <c r="A120" s="42"/>
      <c r="B120" s="42"/>
      <c r="C120" s="159">
        <v>41640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</row>
    <row r="121" spans="1:28">
      <c r="A121" s="42"/>
      <c r="B121" s="42"/>
      <c r="C121" s="159">
        <v>41671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</row>
    <row r="122" spans="1:28">
      <c r="A122" s="42"/>
      <c r="B122" s="42"/>
      <c r="C122" s="159">
        <v>41699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</row>
    <row r="123" spans="1:28">
      <c r="A123" s="42"/>
      <c r="B123" s="42"/>
      <c r="C123" s="159">
        <v>41730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</row>
    <row r="124" spans="1:28">
      <c r="A124" s="42"/>
      <c r="B124" s="42"/>
      <c r="C124" s="159">
        <v>41760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</row>
    <row r="125" spans="1:28">
      <c r="A125" s="42"/>
      <c r="B125" s="42"/>
      <c r="C125" s="159">
        <v>41791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</row>
    <row r="126" spans="1:28">
      <c r="A126" s="42"/>
      <c r="B126" s="42"/>
      <c r="C126" s="159">
        <v>41821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</row>
    <row r="127" spans="1:28">
      <c r="A127" s="42"/>
      <c r="B127" s="42"/>
      <c r="C127" s="159">
        <v>41852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</row>
    <row r="128" spans="1:28">
      <c r="A128" s="42"/>
      <c r="B128" s="42"/>
      <c r="C128" s="159">
        <v>41883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</row>
    <row r="129" spans="1:28">
      <c r="A129" s="42"/>
      <c r="B129" s="42"/>
      <c r="C129" s="159">
        <v>41913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</row>
    <row r="130" spans="1:28">
      <c r="A130" s="42"/>
      <c r="B130" s="42"/>
      <c r="C130" s="159">
        <v>41944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</row>
    <row r="131" spans="1:28">
      <c r="A131" s="42"/>
      <c r="B131" s="42"/>
      <c r="C131" s="159">
        <v>41974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</row>
    <row r="132" spans="1:28">
      <c r="A132" s="42"/>
      <c r="B132" s="42"/>
      <c r="C132" s="159">
        <v>42005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</row>
    <row r="133" spans="1:28">
      <c r="A133" s="42"/>
      <c r="B133" s="42"/>
      <c r="C133" s="159">
        <v>42036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</row>
    <row r="134" spans="1:28">
      <c r="A134" s="42"/>
      <c r="B134" s="42"/>
      <c r="C134" s="159">
        <v>42064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</row>
    <row r="135" spans="1:28">
      <c r="A135" s="42"/>
      <c r="B135" s="42"/>
      <c r="C135" s="159">
        <v>42095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</row>
    <row r="136" spans="1:28">
      <c r="A136" s="42"/>
      <c r="B136" s="42"/>
      <c r="C136" s="159">
        <v>42125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</row>
    <row r="137" spans="1:28">
      <c r="A137" s="42"/>
      <c r="B137" s="42"/>
      <c r="C137" s="159">
        <v>42156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</row>
    <row r="138" spans="1:28">
      <c r="A138" s="42"/>
      <c r="B138" s="42"/>
      <c r="C138" s="159">
        <v>42186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</row>
    <row r="139" spans="1:28">
      <c r="A139" s="42"/>
      <c r="B139" s="42"/>
      <c r="C139" s="159">
        <v>42217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</row>
    <row r="140" spans="1:28">
      <c r="A140" s="42"/>
      <c r="B140" s="42"/>
      <c r="C140" s="159">
        <v>42248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</row>
    <row r="141" spans="1:28">
      <c r="A141" s="42"/>
      <c r="B141" s="42"/>
      <c r="C141" s="159">
        <v>42278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</row>
    <row r="142" spans="1:28">
      <c r="A142" s="42"/>
      <c r="B142" s="42"/>
      <c r="C142" s="159">
        <v>42309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</row>
    <row r="143" spans="1:28">
      <c r="A143" s="42"/>
      <c r="B143" s="42"/>
      <c r="C143" s="159">
        <v>42339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</row>
    <row r="144" spans="1:28">
      <c r="A144" s="42"/>
      <c r="B144" s="42"/>
      <c r="C144" s="159">
        <v>42370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</row>
    <row r="145" spans="1:28">
      <c r="A145" s="42"/>
      <c r="B145" s="42"/>
      <c r="C145" s="159">
        <v>42401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</row>
    <row r="146" spans="1:28">
      <c r="A146" s="42"/>
      <c r="B146" s="42"/>
      <c r="C146" s="159">
        <v>42430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</row>
    <row r="147" spans="1:28">
      <c r="A147" s="42"/>
      <c r="B147" s="42"/>
      <c r="C147" s="159">
        <v>42461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</row>
    <row r="148" spans="1:28">
      <c r="A148" s="42"/>
      <c r="B148" s="42"/>
      <c r="C148" s="159">
        <v>42491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</row>
    <row r="149" spans="1:28">
      <c r="A149" s="42"/>
      <c r="B149" s="42"/>
      <c r="C149" s="159">
        <v>42522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</row>
    <row r="150" spans="1:28">
      <c r="A150" s="42"/>
      <c r="B150" s="42"/>
      <c r="C150" s="159">
        <v>42552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</row>
    <row r="151" spans="1:28">
      <c r="A151" s="42"/>
      <c r="B151" s="42"/>
      <c r="C151" s="159">
        <v>42583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</row>
    <row r="152" spans="1:28">
      <c r="A152" s="42"/>
      <c r="B152" s="42"/>
      <c r="C152" s="159">
        <v>42614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</row>
    <row r="153" spans="1:28">
      <c r="A153" s="42"/>
      <c r="B153" s="42"/>
      <c r="C153" s="159">
        <v>42644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</row>
    <row r="154" spans="1:28">
      <c r="A154" s="42"/>
      <c r="B154" s="42"/>
      <c r="C154" s="159">
        <v>42675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</row>
    <row r="155" spans="1:28">
      <c r="A155" s="42"/>
      <c r="B155" s="42"/>
      <c r="C155" s="159">
        <v>42705</v>
      </c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</row>
    <row r="156" spans="1:28">
      <c r="A156" s="42"/>
      <c r="B156" s="42"/>
      <c r="C156" s="159">
        <v>42736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</row>
    <row r="157" spans="1:28">
      <c r="A157" s="42"/>
      <c r="B157" s="42"/>
      <c r="C157" s="159">
        <v>42767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</row>
    <row r="158" spans="1:28">
      <c r="A158" s="42"/>
      <c r="B158" s="42"/>
      <c r="C158" s="159">
        <v>42795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</row>
    <row r="159" spans="1:28">
      <c r="A159" s="42"/>
      <c r="B159" s="42"/>
      <c r="C159" s="159">
        <v>42826</v>
      </c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</row>
    <row r="160" spans="1:28">
      <c r="A160" s="42"/>
      <c r="B160" s="42"/>
      <c r="C160" s="159">
        <v>42856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</row>
    <row r="161" spans="1:28">
      <c r="A161" s="42"/>
      <c r="B161" s="42"/>
      <c r="C161" s="159">
        <v>42887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</row>
    <row r="162" spans="1:28">
      <c r="A162" s="42"/>
      <c r="B162" s="42"/>
      <c r="C162" s="159">
        <v>42917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</row>
    <row r="163" spans="1:28">
      <c r="A163" s="42"/>
      <c r="B163" s="42"/>
      <c r="C163" s="159">
        <v>42948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</row>
    <row r="164" spans="1:28">
      <c r="A164" s="42"/>
      <c r="B164" s="42"/>
      <c r="C164" s="159">
        <v>42979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</row>
    <row r="165" spans="1:28">
      <c r="A165" s="42"/>
      <c r="B165" s="42"/>
      <c r="C165" s="159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</row>
    <row r="166" spans="1:28">
      <c r="A166" s="42"/>
      <c r="B166" s="42"/>
      <c r="C166" s="159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</row>
    <row r="167" spans="1:28">
      <c r="A167" s="42"/>
      <c r="B167" s="42"/>
      <c r="C167" s="159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</row>
    <row r="168" spans="1:28">
      <c r="A168" s="42"/>
      <c r="B168" s="42"/>
      <c r="C168" s="159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</row>
    <row r="169" spans="1:28">
      <c r="A169" s="42"/>
      <c r="B169" s="42"/>
      <c r="C169" s="159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</row>
    <row r="170" spans="1:28">
      <c r="A170" s="42"/>
      <c r="B170" s="42"/>
      <c r="C170" s="159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</row>
    <row r="171" spans="1:28">
      <c r="A171" s="42"/>
      <c r="B171" s="42"/>
      <c r="C171" s="159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</row>
    <row r="172" spans="1:28">
      <c r="A172" s="42"/>
      <c r="B172" s="42"/>
      <c r="C172" s="159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</row>
    <row r="173" spans="1:28">
      <c r="A173" s="42"/>
      <c r="B173" s="42"/>
      <c r="C173" s="159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</row>
    <row r="174" spans="1:28">
      <c r="A174" s="42"/>
      <c r="B174" s="42"/>
      <c r="C174" s="159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</row>
    <row r="175" spans="1:28">
      <c r="A175" s="42"/>
      <c r="B175" s="42"/>
      <c r="C175" s="159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</row>
    <row r="176" spans="1:28">
      <c r="A176" s="42"/>
      <c r="B176" s="42"/>
      <c r="C176" s="159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</row>
    <row r="177" spans="1:28">
      <c r="A177" s="42"/>
      <c r="B177" s="42"/>
      <c r="C177" s="159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</row>
    <row r="178" spans="1:28">
      <c r="A178" s="42"/>
      <c r="B178" s="42"/>
      <c r="C178" s="159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</row>
    <row r="179" spans="1:28">
      <c r="A179" s="42"/>
      <c r="B179" s="42"/>
      <c r="C179" s="159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</row>
    <row r="180" spans="1:28">
      <c r="A180" s="42"/>
      <c r="B180" s="42"/>
      <c r="C180" s="159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</row>
    <row r="181" spans="1:28">
      <c r="A181" s="42"/>
      <c r="B181" s="42"/>
      <c r="C181" s="159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</row>
    <row r="182" spans="1:28">
      <c r="A182" s="42"/>
      <c r="B182" s="42"/>
      <c r="C182" s="159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</row>
    <row r="183" spans="1:28">
      <c r="A183" s="42"/>
      <c r="B183" s="42"/>
      <c r="C183" s="159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</row>
    <row r="184" spans="1:28">
      <c r="A184" s="42"/>
      <c r="B184" s="42"/>
      <c r="C184" s="159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</row>
    <row r="185" spans="1:28">
      <c r="A185" s="42"/>
      <c r="B185" s="42"/>
      <c r="C185" s="159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</row>
    <row r="186" spans="1:28">
      <c r="A186" s="42"/>
      <c r="B186" s="42"/>
      <c r="C186" s="159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</row>
    <row r="187" spans="1:28">
      <c r="A187" s="42"/>
      <c r="B187" s="42"/>
      <c r="C187" s="159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</row>
    <row r="188" spans="1:28">
      <c r="A188" s="42"/>
      <c r="B188" s="42"/>
      <c r="C188" s="159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</row>
    <row r="189" spans="1:28">
      <c r="A189" s="42"/>
      <c r="B189" s="42"/>
      <c r="C189" s="159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</row>
    <row r="190" spans="1:28">
      <c r="A190" s="42"/>
      <c r="B190" s="42"/>
      <c r="C190" s="159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</row>
    <row r="191" spans="1:28">
      <c r="A191" s="42"/>
      <c r="B191" s="42"/>
      <c r="C191" s="159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</row>
    <row r="192" spans="1:28">
      <c r="A192" s="42"/>
      <c r="B192" s="42"/>
      <c r="C192" s="159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</row>
    <row r="193" spans="1:28">
      <c r="A193" s="42"/>
      <c r="B193" s="42"/>
      <c r="C193" s="159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</row>
    <row r="194" spans="1:28">
      <c r="A194" s="42"/>
      <c r="B194" s="42"/>
      <c r="C194" s="159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</row>
    <row r="195" spans="1:28">
      <c r="A195" s="42"/>
      <c r="B195" s="42"/>
      <c r="C195" s="159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</row>
    <row r="196" spans="1:28">
      <c r="A196" s="42"/>
      <c r="B196" s="42"/>
      <c r="C196" s="159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</row>
    <row r="197" spans="1:28">
      <c r="A197" s="42"/>
      <c r="B197" s="42"/>
      <c r="C197" s="159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</row>
    <row r="198" spans="1:28">
      <c r="A198" s="42"/>
      <c r="B198" s="42"/>
      <c r="C198" s="159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</row>
    <row r="199" spans="1:28">
      <c r="A199" s="42"/>
      <c r="B199" s="42"/>
      <c r="C199" s="159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</row>
    <row r="200" spans="1:28">
      <c r="A200" s="42"/>
      <c r="B200" s="42"/>
      <c r="C200" s="159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</row>
    <row r="201" spans="1:28">
      <c r="C201" s="151"/>
    </row>
    <row r="202" spans="1:28">
      <c r="C202" s="151"/>
    </row>
    <row r="203" spans="1:28">
      <c r="C203" s="151"/>
    </row>
    <row r="204" spans="1:28">
      <c r="C204" s="151"/>
    </row>
    <row r="205" spans="1:28">
      <c r="C205" s="151"/>
    </row>
    <row r="206" spans="1:28">
      <c r="C206" s="151"/>
    </row>
    <row r="207" spans="1:28">
      <c r="C207" s="151"/>
    </row>
    <row r="208" spans="1:28">
      <c r="C208" s="151"/>
    </row>
    <row r="209" spans="3:3">
      <c r="C209" s="151"/>
    </row>
    <row r="210" spans="3:3">
      <c r="C210" s="151"/>
    </row>
    <row r="211" spans="3:3">
      <c r="C211" s="151"/>
    </row>
    <row r="212" spans="3:3">
      <c r="C212" s="151"/>
    </row>
    <row r="213" spans="3:3">
      <c r="C213" s="151"/>
    </row>
    <row r="214" spans="3:3">
      <c r="C214" s="151"/>
    </row>
    <row r="215" spans="3:3">
      <c r="C215" s="151"/>
    </row>
    <row r="216" spans="3:3">
      <c r="C216" s="151"/>
    </row>
    <row r="217" spans="3:3">
      <c r="C217" s="151"/>
    </row>
    <row r="218" spans="3:3">
      <c r="C218" s="151"/>
    </row>
    <row r="219" spans="3:3">
      <c r="C219" s="151"/>
    </row>
    <row r="220" spans="3:3">
      <c r="C220" s="151"/>
    </row>
    <row r="221" spans="3:3">
      <c r="C221" s="151"/>
    </row>
    <row r="222" spans="3:3">
      <c r="C222" s="151"/>
    </row>
    <row r="223" spans="3:3">
      <c r="C223" s="151"/>
    </row>
    <row r="224" spans="3:3">
      <c r="C224" s="151"/>
    </row>
    <row r="225" spans="3:3">
      <c r="C225" s="151"/>
    </row>
    <row r="226" spans="3:3">
      <c r="C226" s="151"/>
    </row>
    <row r="227" spans="3:3">
      <c r="C227" s="151"/>
    </row>
    <row r="228" spans="3:3">
      <c r="C228" s="151"/>
    </row>
    <row r="229" spans="3:3">
      <c r="C229" s="151"/>
    </row>
    <row r="230" spans="3:3">
      <c r="C230" s="151"/>
    </row>
    <row r="231" spans="3:3">
      <c r="C231" s="151"/>
    </row>
    <row r="232" spans="3:3">
      <c r="C232" s="151"/>
    </row>
    <row r="233" spans="3:3">
      <c r="C233" s="151"/>
    </row>
    <row r="234" spans="3:3">
      <c r="C234" s="151"/>
    </row>
    <row r="235" spans="3:3">
      <c r="C235" s="151"/>
    </row>
    <row r="236" spans="3:3">
      <c r="C236" s="151"/>
    </row>
    <row r="237" spans="3:3">
      <c r="C237" s="151"/>
    </row>
    <row r="238" spans="3:3">
      <c r="C238" s="151"/>
    </row>
    <row r="239" spans="3:3">
      <c r="C239" s="151"/>
    </row>
    <row r="240" spans="3:3">
      <c r="C240" s="151"/>
    </row>
  </sheetData>
  <sheetProtection algorithmName="SHA-512" hashValue="4Zmz7cPlEZQuCLDFYSdqOTTxx+ziPkJjKc8d+hv833/4EBozu4G5KX2zUJJ8RyWjXqc5JAPjG+sqQ2nJWQpgBw==" saltValue="6z51HBcuvkZWJ/X1DZSsXw==" spinCount="100000" sheet="1" selectLockedCells="1"/>
  <dataConsolidate function="countNums"/>
  <mergeCells count="5">
    <mergeCell ref="D59:H59"/>
    <mergeCell ref="D61:H61"/>
    <mergeCell ref="D63:H63"/>
    <mergeCell ref="D65:H65"/>
    <mergeCell ref="B2:M3"/>
  </mergeCells>
  <conditionalFormatting sqref="E21 E23 E39:E40 E33:G34 E39:G39 F29:G40">
    <cfRule type="expression" dxfId="8392" priority="8405">
      <formula>OR(#REF!="2.0 A",#REF!="2.1 A")</formula>
    </cfRule>
  </conditionalFormatting>
  <conditionalFormatting sqref="E29:J40 E11:J21">
    <cfRule type="expression" dxfId="8391" priority="8404">
      <formula>#REF!="anual"</formula>
    </cfRule>
  </conditionalFormatting>
  <conditionalFormatting sqref="E33:G34 E30:F31 E40:H40 E36:H36 E39:G39 E36:F39 F29:J40 F11:J21">
    <cfRule type="expression" dxfId="8390" priority="8401">
      <formula>OR(#REF!="2.0 A",#REF!="2.1 A")</formula>
    </cfRule>
  </conditionalFormatting>
  <conditionalFormatting sqref="D59 D61 D65 D63 D69 D67 E29:J40">
    <cfRule type="expression" dxfId="8389" priority="8400">
      <formula>#REF!="anual"</formula>
    </cfRule>
  </conditionalFormatting>
  <conditionalFormatting sqref="I30">
    <cfRule type="expression" dxfId="8388" priority="8390">
      <formula>OR(#REF!="2.0 A",#REF!="2.1 A")</formula>
    </cfRule>
  </conditionalFormatting>
  <conditionalFormatting sqref="I30">
    <cfRule type="expression" dxfId="8387" priority="8389">
      <formula>#REF!="anual"</formula>
    </cfRule>
  </conditionalFormatting>
  <conditionalFormatting sqref="I31">
    <cfRule type="expression" dxfId="8386" priority="8388">
      <formula>OR(#REF!="2.0 A",#REF!="2.1 A")</formula>
    </cfRule>
  </conditionalFormatting>
  <conditionalFormatting sqref="I31">
    <cfRule type="expression" dxfId="8385" priority="8387">
      <formula>#REF!="anual"</formula>
    </cfRule>
  </conditionalFormatting>
  <conditionalFormatting sqref="H32">
    <cfRule type="expression" dxfId="8384" priority="8386">
      <formula>OR(#REF!="2.0 A",#REF!="2.1 A")</formula>
    </cfRule>
  </conditionalFormatting>
  <conditionalFormatting sqref="H32">
    <cfRule type="expression" dxfId="8383" priority="8385">
      <formula>#REF!="anual"</formula>
    </cfRule>
  </conditionalFormatting>
  <conditionalFormatting sqref="E32">
    <cfRule type="expression" dxfId="8382" priority="8384">
      <formula>OR(#REF!="2.0 A",#REF!="2.1 A")</formula>
    </cfRule>
  </conditionalFormatting>
  <conditionalFormatting sqref="E32">
    <cfRule type="expression" dxfId="8381" priority="8383">
      <formula>OR(#REF!="2.0 A",#REF!="2.1 A")</formula>
    </cfRule>
  </conditionalFormatting>
  <conditionalFormatting sqref="E33">
    <cfRule type="expression" dxfId="8380" priority="8382">
      <formula>OR(#REF!="2.0 A",#REF!="2.1 A")</formula>
    </cfRule>
  </conditionalFormatting>
  <conditionalFormatting sqref="E33">
    <cfRule type="expression" dxfId="8379" priority="8381">
      <formula>OR(#REF!="2.0 A",#REF!="2.1 A")</formula>
    </cfRule>
  </conditionalFormatting>
  <conditionalFormatting sqref="H35">
    <cfRule type="expression" dxfId="8378" priority="8380">
      <formula>OR(#REF!="2.0 A",#REF!="2.1 A")</formula>
    </cfRule>
  </conditionalFormatting>
  <conditionalFormatting sqref="H35">
    <cfRule type="expression" dxfId="8377" priority="8379">
      <formula>#REF!="anual"</formula>
    </cfRule>
  </conditionalFormatting>
  <conditionalFormatting sqref="I36">
    <cfRule type="expression" dxfId="8376" priority="8378">
      <formula>OR(#REF!="2.0 A",#REF!="2.1 A")</formula>
    </cfRule>
  </conditionalFormatting>
  <conditionalFormatting sqref="I36">
    <cfRule type="expression" dxfId="8375" priority="8377">
      <formula>#REF!="anual"</formula>
    </cfRule>
  </conditionalFormatting>
  <conditionalFormatting sqref="H37">
    <cfRule type="expression" dxfId="8374" priority="8376">
      <formula>OR(#REF!="2.0 A",#REF!="2.1 A")</formula>
    </cfRule>
  </conditionalFormatting>
  <conditionalFormatting sqref="H37">
    <cfRule type="expression" dxfId="8373" priority="8375">
      <formula>#REF!="anual"</formula>
    </cfRule>
  </conditionalFormatting>
  <conditionalFormatting sqref="E38">
    <cfRule type="expression" dxfId="8372" priority="8374">
      <formula>OR(#REF!="2.0 A",#REF!="2.1 A")</formula>
    </cfRule>
  </conditionalFormatting>
  <conditionalFormatting sqref="E38">
    <cfRule type="expression" dxfId="8371" priority="8373">
      <formula>OR(#REF!="2.0 A",#REF!="2.1 A")</formula>
    </cfRule>
  </conditionalFormatting>
  <conditionalFormatting sqref="E39">
    <cfRule type="expression" dxfId="8370" priority="8372">
      <formula>OR(#REF!="2.0 A",#REF!="2.1 A")</formula>
    </cfRule>
  </conditionalFormatting>
  <conditionalFormatting sqref="E40">
    <cfRule type="expression" dxfId="8369" priority="8371">
      <formula>OR(#REF!="2.0 A",#REF!="2.1 A")</formula>
    </cfRule>
  </conditionalFormatting>
  <conditionalFormatting sqref="E29:J40">
    <cfRule type="expression" dxfId="8368" priority="8370">
      <formula>OR(#REF!="2.0 A",#REF!="2.1 A")</formula>
    </cfRule>
  </conditionalFormatting>
  <conditionalFormatting sqref="E29:J40">
    <cfRule type="expression" dxfId="8367" priority="8369">
      <formula>OR(#REF!="2.0 A",#REF!="2.1 A")</formula>
    </cfRule>
  </conditionalFormatting>
  <conditionalFormatting sqref="E30">
    <cfRule type="expression" dxfId="8366" priority="8368">
      <formula>OR(#REF!="2.0 A",#REF!="2.1 A")</formula>
    </cfRule>
  </conditionalFormatting>
  <conditionalFormatting sqref="E30">
    <cfRule type="expression" dxfId="8365" priority="8367">
      <formula>OR(#REF!="2.0 A",#REF!="2.1 A")</formula>
    </cfRule>
  </conditionalFormatting>
  <conditionalFormatting sqref="E31">
    <cfRule type="expression" dxfId="8364" priority="8366">
      <formula>OR(#REF!="2.0 A",#REF!="2.1 A")</formula>
    </cfRule>
  </conditionalFormatting>
  <conditionalFormatting sqref="E31">
    <cfRule type="expression" dxfId="8363" priority="8365">
      <formula>OR(#REF!="2.0 A",#REF!="2.1 A")</formula>
    </cfRule>
  </conditionalFormatting>
  <conditionalFormatting sqref="E34">
    <cfRule type="expression" dxfId="8362" priority="8364">
      <formula>OR(#REF!="2.0 A",#REF!="2.1 A")</formula>
    </cfRule>
  </conditionalFormatting>
  <conditionalFormatting sqref="E34">
    <cfRule type="expression" dxfId="8361" priority="8363">
      <formula>OR(#REF!="2.0 A",#REF!="2.1 A")</formula>
    </cfRule>
  </conditionalFormatting>
  <conditionalFormatting sqref="E35">
    <cfRule type="expression" dxfId="8360" priority="8362">
      <formula>OR(#REF!="2.0 A",#REF!="2.1 A")</formula>
    </cfRule>
  </conditionalFormatting>
  <conditionalFormatting sqref="E35">
    <cfRule type="expression" dxfId="8359" priority="8361">
      <formula>OR(#REF!="2.0 A",#REF!="2.1 A")</formula>
    </cfRule>
  </conditionalFormatting>
  <conditionalFormatting sqref="E36:F38">
    <cfRule type="expression" dxfId="8358" priority="8360">
      <formula>OR(#REF!="2.0 A",#REF!="2.1 A")</formula>
    </cfRule>
  </conditionalFormatting>
  <conditionalFormatting sqref="E36:F38">
    <cfRule type="expression" dxfId="8357" priority="8359">
      <formula>OR(#REF!="2.0 A",#REF!="2.1 A")</formula>
    </cfRule>
  </conditionalFormatting>
  <conditionalFormatting sqref="E37">
    <cfRule type="expression" dxfId="8356" priority="8358">
      <formula>OR(#REF!="2.0 A",#REF!="2.1 A")</formula>
    </cfRule>
  </conditionalFormatting>
  <conditionalFormatting sqref="E37">
    <cfRule type="expression" dxfId="8355" priority="8357">
      <formula>OR(#REF!="2.0 A",#REF!="2.1 A")</formula>
    </cfRule>
  </conditionalFormatting>
  <conditionalFormatting sqref="E40:H40">
    <cfRule type="expression" dxfId="8354" priority="8356">
      <formula>OR(#REF!="2.0 A",#REF!="2.1 A")</formula>
    </cfRule>
  </conditionalFormatting>
  <conditionalFormatting sqref="E40:H40">
    <cfRule type="expression" dxfId="8353" priority="8355">
      <formula>#REF!="anual"</formula>
    </cfRule>
  </conditionalFormatting>
  <conditionalFormatting sqref="I40">
    <cfRule type="expression" dxfId="8352" priority="8354">
      <formula>OR(#REF!="2.0 A",#REF!="2.1 A")</formula>
    </cfRule>
  </conditionalFormatting>
  <conditionalFormatting sqref="I40">
    <cfRule type="expression" dxfId="8351" priority="8353">
      <formula>#REF!="anual"</formula>
    </cfRule>
  </conditionalFormatting>
  <conditionalFormatting sqref="J40">
    <cfRule type="expression" dxfId="8350" priority="8352">
      <formula>OR(#REF!="2.0 A",#REF!="2.1 A")</formula>
    </cfRule>
  </conditionalFormatting>
  <conditionalFormatting sqref="J40">
    <cfRule type="expression" dxfId="8349" priority="8351">
      <formula>#REF!="anual"</formula>
    </cfRule>
  </conditionalFormatting>
  <conditionalFormatting sqref="E40:H40 H29:J40">
    <cfRule type="expression" dxfId="8348" priority="8350">
      <formula>OR(#REF!="2.0 A",#REF!="2.1 A")</formula>
    </cfRule>
  </conditionalFormatting>
  <conditionalFormatting sqref="E40:H40 H29:J40">
    <cfRule type="expression" dxfId="8347" priority="8349">
      <formula>#REF!="anual"</formula>
    </cfRule>
  </conditionalFormatting>
  <conditionalFormatting sqref="D5">
    <cfRule type="expression" dxfId="8346" priority="8348">
      <formula>OR(#REF!="2.0 A",#REF!="2.1 A")</formula>
    </cfRule>
  </conditionalFormatting>
  <conditionalFormatting sqref="B10">
    <cfRule type="expression" dxfId="8345" priority="8347">
      <formula>OR(#REF!="2.0 A",#REF!="2.1 A")</formula>
    </cfRule>
  </conditionalFormatting>
  <conditionalFormatting sqref="G29">
    <cfRule type="expression" dxfId="8344" priority="8346">
      <formula>OR(#REF!="2.0 A",#REF!="2.1 A")</formula>
    </cfRule>
  </conditionalFormatting>
  <conditionalFormatting sqref="G29">
    <cfRule type="expression" dxfId="8343" priority="8345">
      <formula>#REF!="anual"</formula>
    </cfRule>
  </conditionalFormatting>
  <conditionalFormatting sqref="F29">
    <cfRule type="expression" dxfId="8342" priority="8344">
      <formula>OR(#REF!="2.0 A",#REF!="2.1 A")</formula>
    </cfRule>
  </conditionalFormatting>
  <conditionalFormatting sqref="F29">
    <cfRule type="expression" dxfId="8341" priority="8343">
      <formula>#REF!="anual"</formula>
    </cfRule>
  </conditionalFormatting>
  <conditionalFormatting sqref="E29:J40">
    <cfRule type="expression" dxfId="8340" priority="8342">
      <formula>OR(#REF!="2.0 A",#REF!="2.1 A")</formula>
    </cfRule>
  </conditionalFormatting>
  <conditionalFormatting sqref="E29:J40">
    <cfRule type="expression" dxfId="8339" priority="8341">
      <formula>OR(#REF!="2.0 A",#REF!="2.1 A")</formula>
    </cfRule>
  </conditionalFormatting>
  <conditionalFormatting sqref="E29:J40">
    <cfRule type="expression" dxfId="8338" priority="8340">
      <formula>#REF!="anual"</formula>
    </cfRule>
  </conditionalFormatting>
  <conditionalFormatting sqref="H29">
    <cfRule type="expression" dxfId="8337" priority="8339">
      <formula>OR(#REF!="2.0 A",#REF!="2.1 A")</formula>
    </cfRule>
  </conditionalFormatting>
  <conditionalFormatting sqref="H29">
    <cfRule type="expression" dxfId="8336" priority="8338">
      <formula>OR(#REF!="2.0 A",#REF!="2.1 A")</formula>
    </cfRule>
  </conditionalFormatting>
  <conditionalFormatting sqref="H29">
    <cfRule type="expression" dxfId="8335" priority="8337">
      <formula>#REF!="anual"</formula>
    </cfRule>
  </conditionalFormatting>
  <conditionalFormatting sqref="I29">
    <cfRule type="expression" dxfId="8334" priority="8336">
      <formula>OR(#REF!="2.0 A",#REF!="2.1 A")</formula>
    </cfRule>
  </conditionalFormatting>
  <conditionalFormatting sqref="I29">
    <cfRule type="expression" dxfId="8333" priority="8335">
      <formula>OR(#REF!="2.0 A",#REF!="2.1 A")</formula>
    </cfRule>
  </conditionalFormatting>
  <conditionalFormatting sqref="I29">
    <cfRule type="expression" dxfId="8332" priority="8334">
      <formula>#REF!="anual"</formula>
    </cfRule>
  </conditionalFormatting>
  <conditionalFormatting sqref="J29:J40">
    <cfRule type="expression" dxfId="8331" priority="8333">
      <formula>OR(#REF!="2.0 A",#REF!="2.1 A")</formula>
    </cfRule>
  </conditionalFormatting>
  <conditionalFormatting sqref="J29:J40">
    <cfRule type="expression" dxfId="8330" priority="8332">
      <formula>OR(#REF!="2.0 A",#REF!="2.1 A")</formula>
    </cfRule>
  </conditionalFormatting>
  <conditionalFormatting sqref="J29:J40">
    <cfRule type="expression" dxfId="8329" priority="8331">
      <formula>#REF!="anual"</formula>
    </cfRule>
  </conditionalFormatting>
  <conditionalFormatting sqref="H30">
    <cfRule type="expression" dxfId="8328" priority="8330">
      <formula>OR(#REF!="2.0 A",#REF!="2.1 A")</formula>
    </cfRule>
  </conditionalFormatting>
  <conditionalFormatting sqref="I30">
    <cfRule type="expression" dxfId="8327" priority="8329">
      <formula>OR(#REF!="2.0 A",#REF!="2.1 A")</formula>
    </cfRule>
  </conditionalFormatting>
  <conditionalFormatting sqref="J30">
    <cfRule type="expression" dxfId="8326" priority="8328">
      <formula>OR(#REF!="2.0 A",#REF!="2.1 A")</formula>
    </cfRule>
  </conditionalFormatting>
  <conditionalFormatting sqref="H32">
    <cfRule type="expression" dxfId="8325" priority="8327">
      <formula>OR(#REF!="2.0 A",#REF!="2.1 A")</formula>
    </cfRule>
  </conditionalFormatting>
  <conditionalFormatting sqref="G32">
    <cfRule type="expression" dxfId="8324" priority="8326">
      <formula>OR(#REF!="2.0 A",#REF!="2.1 A")</formula>
    </cfRule>
  </conditionalFormatting>
  <conditionalFormatting sqref="G32">
    <cfRule type="expression" dxfId="8323" priority="8325">
      <formula>#REF!="anual"</formula>
    </cfRule>
  </conditionalFormatting>
  <conditionalFormatting sqref="G32">
    <cfRule type="expression" dxfId="8322" priority="8324">
      <formula>OR(#REF!="2.0 A",#REF!="2.1 A")</formula>
    </cfRule>
  </conditionalFormatting>
  <conditionalFormatting sqref="G34">
    <cfRule type="expression" dxfId="8321" priority="8323">
      <formula>OR(#REF!="2.0 A",#REF!="2.1 A")</formula>
    </cfRule>
  </conditionalFormatting>
  <conditionalFormatting sqref="G34">
    <cfRule type="expression" dxfId="8320" priority="8322">
      <formula>#REF!="anual"</formula>
    </cfRule>
  </conditionalFormatting>
  <conditionalFormatting sqref="G33">
    <cfRule type="expression" dxfId="8319" priority="8321">
      <formula>OR(#REF!="2.0 A",#REF!="2.1 A")</formula>
    </cfRule>
  </conditionalFormatting>
  <conditionalFormatting sqref="G33">
    <cfRule type="expression" dxfId="8318" priority="8320">
      <formula>#REF!="anual"</formula>
    </cfRule>
  </conditionalFormatting>
  <conditionalFormatting sqref="G35">
    <cfRule type="expression" dxfId="8317" priority="8319">
      <formula>OR(#REF!="2.0 A",#REF!="2.1 A")</formula>
    </cfRule>
  </conditionalFormatting>
  <conditionalFormatting sqref="G35">
    <cfRule type="expression" dxfId="8316" priority="8318">
      <formula>#REF!="anual"</formula>
    </cfRule>
  </conditionalFormatting>
  <conditionalFormatting sqref="H39">
    <cfRule type="expression" dxfId="8315" priority="8317">
      <formula>OR(#REF!="2.0 A",#REF!="2.1 A")</formula>
    </cfRule>
  </conditionalFormatting>
  <conditionalFormatting sqref="I40">
    <cfRule type="expression" dxfId="8314" priority="8316">
      <formula>OR(#REF!="2.0 A",#REF!="2.1 A")</formula>
    </cfRule>
  </conditionalFormatting>
  <conditionalFormatting sqref="J40">
    <cfRule type="expression" dxfId="8313" priority="8315">
      <formula>OR(#REF!="2.0 A",#REF!="2.1 A")</formula>
    </cfRule>
  </conditionalFormatting>
  <conditionalFormatting sqref="E29">
    <cfRule type="expression" dxfId="8312" priority="8314">
      <formula>OR(#REF!="2.0 A",#REF!="2.1 A")</formula>
    </cfRule>
  </conditionalFormatting>
  <conditionalFormatting sqref="E29">
    <cfRule type="expression" dxfId="8311" priority="8313">
      <formula>OR(#REF!="2.0 A",#REF!="2.1 A")</formula>
    </cfRule>
  </conditionalFormatting>
  <conditionalFormatting sqref="F29">
    <cfRule type="expression" dxfId="8310" priority="8312">
      <formula>OR(#REF!="2.0 A",#REF!="2.1 A")</formula>
    </cfRule>
  </conditionalFormatting>
  <conditionalFormatting sqref="F29">
    <cfRule type="expression" dxfId="8309" priority="8311">
      <formula>OR(#REF!="2.0 A",#REF!="2.1 A")</formula>
    </cfRule>
  </conditionalFormatting>
  <conditionalFormatting sqref="G29">
    <cfRule type="expression" dxfId="8308" priority="8310">
      <formula>OR(#REF!="2.0 A",#REF!="2.1 A")</formula>
    </cfRule>
  </conditionalFormatting>
  <conditionalFormatting sqref="G29">
    <cfRule type="expression" dxfId="8307" priority="8309">
      <formula>OR(#REF!="2.0 A",#REF!="2.1 A")</formula>
    </cfRule>
  </conditionalFormatting>
  <conditionalFormatting sqref="E32">
    <cfRule type="expression" dxfId="8306" priority="8308">
      <formula>OR(#REF!="2.0 A",#REF!="2.1 A")</formula>
    </cfRule>
  </conditionalFormatting>
  <conditionalFormatting sqref="E32">
    <cfRule type="expression" dxfId="8305" priority="8307">
      <formula>OR(#REF!="2.0 A",#REF!="2.1 A")</formula>
    </cfRule>
  </conditionalFormatting>
  <conditionalFormatting sqref="E34">
    <cfRule type="expression" dxfId="8304" priority="8306">
      <formula>OR(#REF!="2.0 A",#REF!="2.1 A")</formula>
    </cfRule>
  </conditionalFormatting>
  <conditionalFormatting sqref="E34">
    <cfRule type="expression" dxfId="8303" priority="8305">
      <formula>OR(#REF!="2.0 A",#REF!="2.1 A")</formula>
    </cfRule>
  </conditionalFormatting>
  <conditionalFormatting sqref="E35">
    <cfRule type="expression" dxfId="8302" priority="8304">
      <formula>OR(#REF!="2.0 A",#REF!="2.1 A")</formula>
    </cfRule>
  </conditionalFormatting>
  <conditionalFormatting sqref="E35">
    <cfRule type="expression" dxfId="8301" priority="8303">
      <formula>OR(#REF!="2.0 A",#REF!="2.1 A")</formula>
    </cfRule>
  </conditionalFormatting>
  <conditionalFormatting sqref="J29:J40">
    <cfRule type="expression" dxfId="8300" priority="8302">
      <formula>OR(#REF!="2.0 A",#REF!="2.1 A")</formula>
    </cfRule>
  </conditionalFormatting>
  <conditionalFormatting sqref="J29:J40">
    <cfRule type="expression" dxfId="8299" priority="8301">
      <formula>OR(#REF!="2.0 A",#REF!="2.1 A")</formula>
    </cfRule>
  </conditionalFormatting>
  <conditionalFormatting sqref="J29:J40">
    <cfRule type="expression" dxfId="8298" priority="8300">
      <formula>#REF!="anual"</formula>
    </cfRule>
  </conditionalFormatting>
  <conditionalFormatting sqref="J29:J40">
    <cfRule type="expression" dxfId="8297" priority="8299">
      <formula>OR(#REF!="2.0 A",#REF!="2.1 A")</formula>
    </cfRule>
  </conditionalFormatting>
  <conditionalFormatting sqref="J29:J40">
    <cfRule type="expression" dxfId="8296" priority="8298">
      <formula>OR(#REF!="2.0 A",#REF!="2.1 A")</formula>
    </cfRule>
  </conditionalFormatting>
  <conditionalFormatting sqref="I29">
    <cfRule type="expression" dxfId="8295" priority="8297">
      <formula>OR(#REF!="2.0 A",#REF!="2.1 A")</formula>
    </cfRule>
  </conditionalFormatting>
  <conditionalFormatting sqref="I29">
    <cfRule type="expression" dxfId="8294" priority="8296">
      <formula>OR(#REF!="2.0 A",#REF!="2.1 A")</formula>
    </cfRule>
  </conditionalFormatting>
  <conditionalFormatting sqref="I29">
    <cfRule type="expression" dxfId="8293" priority="8295">
      <formula>#REF!="anual"</formula>
    </cfRule>
  </conditionalFormatting>
  <conditionalFormatting sqref="I29">
    <cfRule type="expression" dxfId="8292" priority="8294">
      <formula>OR(#REF!="2.0 A",#REF!="2.1 A")</formula>
    </cfRule>
  </conditionalFormatting>
  <conditionalFormatting sqref="I29">
    <cfRule type="expression" dxfId="8291" priority="8293">
      <formula>OR(#REF!="2.0 A",#REF!="2.1 A")</formula>
    </cfRule>
  </conditionalFormatting>
  <conditionalFormatting sqref="J40">
    <cfRule type="expression" dxfId="8290" priority="8292">
      <formula>OR(#REF!="2.0 A",#REF!="2.1 A")</formula>
    </cfRule>
  </conditionalFormatting>
  <conditionalFormatting sqref="J40">
    <cfRule type="expression" dxfId="8289" priority="8291">
      <formula>#REF!="anual"</formula>
    </cfRule>
  </conditionalFormatting>
  <conditionalFormatting sqref="J40">
    <cfRule type="expression" dxfId="8288" priority="8290">
      <formula>OR(#REF!="2.0 A",#REF!="2.1 A")</formula>
    </cfRule>
  </conditionalFormatting>
  <conditionalFormatting sqref="I29">
    <cfRule type="expression" dxfId="8287" priority="8289">
      <formula>OR(#REF!="2.0 A",#REF!="2.1 A")</formula>
    </cfRule>
  </conditionalFormatting>
  <conditionalFormatting sqref="I29">
    <cfRule type="expression" dxfId="8286" priority="8288">
      <formula>OR(#REF!="2.0 A",#REF!="2.1 A")</formula>
    </cfRule>
  </conditionalFormatting>
  <conditionalFormatting sqref="J29:J40">
    <cfRule type="expression" dxfId="8285" priority="8287">
      <formula>OR(#REF!="2.0 A",#REF!="2.1 A")</formula>
    </cfRule>
  </conditionalFormatting>
  <conditionalFormatting sqref="J29:J40">
    <cfRule type="expression" dxfId="8284" priority="8286">
      <formula>OR(#REF!="2.0 A",#REF!="2.1 A")</formula>
    </cfRule>
  </conditionalFormatting>
  <conditionalFormatting sqref="J30">
    <cfRule type="expression" dxfId="8283" priority="8285">
      <formula>OR(#REF!="2.0 A",#REF!="2.1 A")</formula>
    </cfRule>
  </conditionalFormatting>
  <conditionalFormatting sqref="J30">
    <cfRule type="expression" dxfId="8282" priority="8284">
      <formula>OR(#REF!="2.0 A",#REF!="2.1 A")</formula>
    </cfRule>
  </conditionalFormatting>
  <conditionalFormatting sqref="H30">
    <cfRule type="expression" dxfId="8281" priority="8283">
      <formula>OR(#REF!="2.0 A",#REF!="2.1 A")</formula>
    </cfRule>
  </conditionalFormatting>
  <conditionalFormatting sqref="H30">
    <cfRule type="expression" dxfId="8280" priority="8282">
      <formula>OR(#REF!="2.0 A",#REF!="2.1 A")</formula>
    </cfRule>
  </conditionalFormatting>
  <conditionalFormatting sqref="J31">
    <cfRule type="expression" dxfId="8279" priority="8281">
      <formula>OR(#REF!="2.0 A",#REF!="2.1 A")</formula>
    </cfRule>
  </conditionalFormatting>
  <conditionalFormatting sqref="J31">
    <cfRule type="expression" dxfId="8278" priority="8280">
      <formula>OR(#REF!="2.0 A",#REF!="2.1 A")</formula>
    </cfRule>
  </conditionalFormatting>
  <conditionalFormatting sqref="J31">
    <cfRule type="expression" dxfId="8277" priority="8279">
      <formula>OR(#REF!="2.0 A",#REF!="2.1 A")</formula>
    </cfRule>
  </conditionalFormatting>
  <conditionalFormatting sqref="J32">
    <cfRule type="expression" dxfId="8276" priority="8278">
      <formula>OR(#REF!="2.0 A",#REF!="2.1 A")</formula>
    </cfRule>
  </conditionalFormatting>
  <conditionalFormatting sqref="J32">
    <cfRule type="expression" dxfId="8275" priority="8277">
      <formula>OR(#REF!="2.0 A",#REF!="2.1 A")</formula>
    </cfRule>
  </conditionalFormatting>
  <conditionalFormatting sqref="J32">
    <cfRule type="expression" dxfId="8274" priority="8276">
      <formula>OR(#REF!="2.0 A",#REF!="2.1 A")</formula>
    </cfRule>
  </conditionalFormatting>
  <conditionalFormatting sqref="H33">
    <cfRule type="expression" dxfId="8273" priority="8275">
      <formula>OR(#REF!="2.0 A",#REF!="2.1 A")</formula>
    </cfRule>
  </conditionalFormatting>
  <conditionalFormatting sqref="H33">
    <cfRule type="expression" dxfId="8272" priority="8274">
      <formula>OR(#REF!="2.0 A",#REF!="2.1 A")</formula>
    </cfRule>
  </conditionalFormatting>
  <conditionalFormatting sqref="H33">
    <cfRule type="expression" dxfId="8271" priority="8273">
      <formula>#REF!="anual"</formula>
    </cfRule>
  </conditionalFormatting>
  <conditionalFormatting sqref="J33">
    <cfRule type="expression" dxfId="8270" priority="8272">
      <formula>OR(#REF!="2.0 A",#REF!="2.1 A")</formula>
    </cfRule>
  </conditionalFormatting>
  <conditionalFormatting sqref="J33">
    <cfRule type="expression" dxfId="8269" priority="8271">
      <formula>OR(#REF!="2.0 A",#REF!="2.1 A")</formula>
    </cfRule>
  </conditionalFormatting>
  <conditionalFormatting sqref="J33">
    <cfRule type="expression" dxfId="8268" priority="8270">
      <formula>#REF!="anual"</formula>
    </cfRule>
  </conditionalFormatting>
  <conditionalFormatting sqref="I34">
    <cfRule type="expression" dxfId="8267" priority="8269">
      <formula>OR(#REF!="2.0 A",#REF!="2.1 A")</formula>
    </cfRule>
  </conditionalFormatting>
  <conditionalFormatting sqref="I34">
    <cfRule type="expression" dxfId="8266" priority="8268">
      <formula>OR(#REF!="2.0 A",#REF!="2.1 A")</formula>
    </cfRule>
  </conditionalFormatting>
  <conditionalFormatting sqref="I34">
    <cfRule type="expression" dxfId="8265" priority="8267">
      <formula>#REF!="anual"</formula>
    </cfRule>
  </conditionalFormatting>
  <conditionalFormatting sqref="J34">
    <cfRule type="expression" dxfId="8264" priority="8266">
      <formula>OR(#REF!="2.0 A",#REF!="2.1 A")</formula>
    </cfRule>
  </conditionalFormatting>
  <conditionalFormatting sqref="J34">
    <cfRule type="expression" dxfId="8263" priority="8265">
      <formula>OR(#REF!="2.0 A",#REF!="2.1 A")</formula>
    </cfRule>
  </conditionalFormatting>
  <conditionalFormatting sqref="J34">
    <cfRule type="expression" dxfId="8262" priority="8264">
      <formula>#REF!="anual"</formula>
    </cfRule>
  </conditionalFormatting>
  <conditionalFormatting sqref="H35">
    <cfRule type="expression" dxfId="8261" priority="8263">
      <formula>OR(#REF!="2.0 A",#REF!="2.1 A")</formula>
    </cfRule>
  </conditionalFormatting>
  <conditionalFormatting sqref="H35">
    <cfRule type="expression" dxfId="8260" priority="8262">
      <formula>OR(#REF!="2.0 A",#REF!="2.1 A")</formula>
    </cfRule>
  </conditionalFormatting>
  <conditionalFormatting sqref="H35">
    <cfRule type="expression" dxfId="8259" priority="8261">
      <formula>#REF!="anual"</formula>
    </cfRule>
  </conditionalFormatting>
  <conditionalFormatting sqref="J35">
    <cfRule type="expression" dxfId="8258" priority="8260">
      <formula>OR(#REF!="2.0 A",#REF!="2.1 A")</formula>
    </cfRule>
  </conditionalFormatting>
  <conditionalFormatting sqref="J35">
    <cfRule type="expression" dxfId="8257" priority="8259">
      <formula>OR(#REF!="2.0 A",#REF!="2.1 A")</formula>
    </cfRule>
  </conditionalFormatting>
  <conditionalFormatting sqref="J35">
    <cfRule type="expression" dxfId="8256" priority="8258">
      <formula>#REF!="anual"</formula>
    </cfRule>
  </conditionalFormatting>
  <conditionalFormatting sqref="J36">
    <cfRule type="expression" dxfId="8255" priority="8257">
      <formula>OR(#REF!="2.0 A",#REF!="2.1 A")</formula>
    </cfRule>
  </conditionalFormatting>
  <conditionalFormatting sqref="J36">
    <cfRule type="expression" dxfId="8254" priority="8256">
      <formula>OR(#REF!="2.0 A",#REF!="2.1 A")</formula>
    </cfRule>
  </conditionalFormatting>
  <conditionalFormatting sqref="J36">
    <cfRule type="expression" dxfId="8253" priority="8255">
      <formula>#REF!="anual"</formula>
    </cfRule>
  </conditionalFormatting>
  <conditionalFormatting sqref="J37">
    <cfRule type="expression" dxfId="8252" priority="8254">
      <formula>OR(#REF!="2.0 A",#REF!="2.1 A")</formula>
    </cfRule>
  </conditionalFormatting>
  <conditionalFormatting sqref="J37">
    <cfRule type="expression" dxfId="8251" priority="8253">
      <formula>OR(#REF!="2.0 A",#REF!="2.1 A")</formula>
    </cfRule>
  </conditionalFormatting>
  <conditionalFormatting sqref="J37">
    <cfRule type="expression" dxfId="8250" priority="8252">
      <formula>#REF!="anual"</formula>
    </cfRule>
  </conditionalFormatting>
  <conditionalFormatting sqref="J38">
    <cfRule type="expression" dxfId="8249" priority="8251">
      <formula>OR(#REF!="2.0 A",#REF!="2.1 A")</formula>
    </cfRule>
  </conditionalFormatting>
  <conditionalFormatting sqref="J38">
    <cfRule type="expression" dxfId="8248" priority="8250">
      <formula>OR(#REF!="2.0 A",#REF!="2.1 A")</formula>
    </cfRule>
  </conditionalFormatting>
  <conditionalFormatting sqref="J38">
    <cfRule type="expression" dxfId="8247" priority="8249">
      <formula>#REF!="anual"</formula>
    </cfRule>
  </conditionalFormatting>
  <conditionalFormatting sqref="J39">
    <cfRule type="expression" dxfId="8246" priority="8248">
      <formula>OR(#REF!="2.0 A",#REF!="2.1 A")</formula>
    </cfRule>
  </conditionalFormatting>
  <conditionalFormatting sqref="J39">
    <cfRule type="expression" dxfId="8245" priority="8247">
      <formula>OR(#REF!="2.0 A",#REF!="2.1 A")</formula>
    </cfRule>
  </conditionalFormatting>
  <conditionalFormatting sqref="J39">
    <cfRule type="expression" dxfId="8244" priority="8246">
      <formula>#REF!="anual"</formula>
    </cfRule>
  </conditionalFormatting>
  <conditionalFormatting sqref="H39">
    <cfRule type="expression" dxfId="8243" priority="8245">
      <formula>OR(#REF!="2.0 A",#REF!="2.1 A")</formula>
    </cfRule>
  </conditionalFormatting>
  <conditionalFormatting sqref="H39">
    <cfRule type="expression" dxfId="8242" priority="8244">
      <formula>OR(#REF!="2.0 A",#REF!="2.1 A")</formula>
    </cfRule>
  </conditionalFormatting>
  <conditionalFormatting sqref="H39">
    <cfRule type="expression" dxfId="8241" priority="8243">
      <formula>#REF!="anual"</formula>
    </cfRule>
  </conditionalFormatting>
  <conditionalFormatting sqref="F29">
    <cfRule type="expression" dxfId="8240" priority="8242">
      <formula>OR(#REF!="2.0 A",#REF!="2.1 A")</formula>
    </cfRule>
  </conditionalFormatting>
  <conditionalFormatting sqref="F29">
    <cfRule type="expression" dxfId="8239" priority="8241">
      <formula>OR(#REF!="2.0 A",#REF!="2.1 A")</formula>
    </cfRule>
  </conditionalFormatting>
  <conditionalFormatting sqref="G29">
    <cfRule type="expression" dxfId="8238" priority="8240">
      <formula>OR(#REF!="2.0 A",#REF!="2.1 A")</formula>
    </cfRule>
  </conditionalFormatting>
  <conditionalFormatting sqref="G29">
    <cfRule type="expression" dxfId="8237" priority="8239">
      <formula>OR(#REF!="2.0 A",#REF!="2.1 A")</formula>
    </cfRule>
  </conditionalFormatting>
  <conditionalFormatting sqref="J29:J40">
    <cfRule type="expression" dxfId="8236" priority="8238">
      <formula>OR(#REF!="2.0 A",#REF!="2.1 A")</formula>
    </cfRule>
  </conditionalFormatting>
  <conditionalFormatting sqref="J29:J40">
    <cfRule type="expression" dxfId="8235" priority="8237">
      <formula>OR(#REF!="2.0 A",#REF!="2.1 A")</formula>
    </cfRule>
  </conditionalFormatting>
  <conditionalFormatting sqref="J29:J40">
    <cfRule type="expression" dxfId="8234" priority="8236">
      <formula>#REF!="anual"</formula>
    </cfRule>
  </conditionalFormatting>
  <conditionalFormatting sqref="J29:J40">
    <cfRule type="expression" dxfId="8233" priority="8235">
      <formula>OR(#REF!="2.0 A",#REF!="2.1 A")</formula>
    </cfRule>
  </conditionalFormatting>
  <conditionalFormatting sqref="J29:J40">
    <cfRule type="expression" dxfId="8232" priority="8234">
      <formula>OR(#REF!="2.0 A",#REF!="2.1 A")</formula>
    </cfRule>
  </conditionalFormatting>
  <conditionalFormatting sqref="J29:J40">
    <cfRule type="expression" dxfId="8231" priority="8233">
      <formula>#REF!="anual"</formula>
    </cfRule>
  </conditionalFormatting>
  <conditionalFormatting sqref="J29:J40">
    <cfRule type="expression" dxfId="8230" priority="8232">
      <formula>OR(#REF!="2.0 A",#REF!="2.1 A")</formula>
    </cfRule>
  </conditionalFormatting>
  <conditionalFormatting sqref="J29:J40">
    <cfRule type="expression" dxfId="8229" priority="8231">
      <formula>OR(#REF!="2.0 A",#REF!="2.1 A")</formula>
    </cfRule>
  </conditionalFormatting>
  <conditionalFormatting sqref="J29:J40">
    <cfRule type="expression" dxfId="8228" priority="8230">
      <formula>OR(#REF!="2.0 A",#REF!="2.1 A")</formula>
    </cfRule>
  </conditionalFormatting>
  <conditionalFormatting sqref="J29:J40">
    <cfRule type="expression" dxfId="8227" priority="8229">
      <formula>OR(#REF!="2.0 A",#REF!="2.1 A")</formula>
    </cfRule>
  </conditionalFormatting>
  <conditionalFormatting sqref="H30">
    <cfRule type="expression" dxfId="8226" priority="8228">
      <formula>OR(#REF!="2.0 A",#REF!="2.1 A")</formula>
    </cfRule>
  </conditionalFormatting>
  <conditionalFormatting sqref="J30">
    <cfRule type="expression" dxfId="8225" priority="8227">
      <formula>OR(#REF!="2.0 A",#REF!="2.1 A")</formula>
    </cfRule>
  </conditionalFormatting>
  <conditionalFormatting sqref="I33">
    <cfRule type="expression" dxfId="8224" priority="8218">
      <formula>#REF!="anual"</formula>
    </cfRule>
  </conditionalFormatting>
  <conditionalFormatting sqref="H33">
    <cfRule type="expression" dxfId="8223" priority="8226">
      <formula>OR(#REF!="2.0 A",#REF!="2.1 A")</formula>
    </cfRule>
  </conditionalFormatting>
  <conditionalFormatting sqref="H33">
    <cfRule type="expression" dxfId="8222" priority="8225">
      <formula>OR(#REF!="2.0 A",#REF!="2.1 A")</formula>
    </cfRule>
  </conditionalFormatting>
  <conditionalFormatting sqref="H33">
    <cfRule type="expression" dxfId="8221" priority="8224">
      <formula>#REF!="anual"</formula>
    </cfRule>
  </conditionalFormatting>
  <conditionalFormatting sqref="J33">
    <cfRule type="expression" dxfId="8220" priority="8223">
      <formula>OR(#REF!="2.0 A",#REF!="2.1 A")</formula>
    </cfRule>
  </conditionalFormatting>
  <conditionalFormatting sqref="J33">
    <cfRule type="expression" dxfId="8219" priority="8222">
      <formula>OR(#REF!="2.0 A",#REF!="2.1 A")</formula>
    </cfRule>
  </conditionalFormatting>
  <conditionalFormatting sqref="J33">
    <cfRule type="expression" dxfId="8218" priority="8221">
      <formula>#REF!="anual"</formula>
    </cfRule>
  </conditionalFormatting>
  <conditionalFormatting sqref="I33">
    <cfRule type="expression" dxfId="8217" priority="8220">
      <formula>OR(#REF!="2.0 A",#REF!="2.1 A")</formula>
    </cfRule>
  </conditionalFormatting>
  <conditionalFormatting sqref="I33">
    <cfRule type="expression" dxfId="8216" priority="8219">
      <formula>OR(#REF!="2.0 A",#REF!="2.1 A")</formula>
    </cfRule>
  </conditionalFormatting>
  <conditionalFormatting sqref="E29">
    <cfRule type="expression" dxfId="8215" priority="8217">
      <formula>OR(#REF!="2.0 A",#REF!="2.1 A")</formula>
    </cfRule>
  </conditionalFormatting>
  <conditionalFormatting sqref="E29">
    <cfRule type="expression" dxfId="8214" priority="8216">
      <formula>OR(#REF!="2.0 A",#REF!="2.1 A")</formula>
    </cfRule>
  </conditionalFormatting>
  <conditionalFormatting sqref="F29">
    <cfRule type="expression" dxfId="8213" priority="8215">
      <formula>OR(#REF!="2.0 A",#REF!="2.1 A")</formula>
    </cfRule>
  </conditionalFormatting>
  <conditionalFormatting sqref="F29">
    <cfRule type="expression" dxfId="8212" priority="8214">
      <formula>OR(#REF!="2.0 A",#REF!="2.1 A")</formula>
    </cfRule>
  </conditionalFormatting>
  <conditionalFormatting sqref="G29">
    <cfRule type="expression" dxfId="8211" priority="8213">
      <formula>OR(#REF!="2.0 A",#REF!="2.1 A")</formula>
    </cfRule>
  </conditionalFormatting>
  <conditionalFormatting sqref="G29">
    <cfRule type="expression" dxfId="8210" priority="8212">
      <formula>OR(#REF!="2.0 A",#REF!="2.1 A")</formula>
    </cfRule>
  </conditionalFormatting>
  <conditionalFormatting sqref="G31">
    <cfRule type="expression" dxfId="8209" priority="8211">
      <formula>OR(#REF!="2.0 A",#REF!="2.1 A")</formula>
    </cfRule>
  </conditionalFormatting>
  <conditionalFormatting sqref="G31">
    <cfRule type="expression" dxfId="8208" priority="8210">
      <formula>OR(#REF!="2.0 A",#REF!="2.1 A")</formula>
    </cfRule>
  </conditionalFormatting>
  <conditionalFormatting sqref="E32">
    <cfRule type="expression" dxfId="8207" priority="8209">
      <formula>OR(#REF!="2.0 A",#REF!="2.1 A")</formula>
    </cfRule>
  </conditionalFormatting>
  <conditionalFormatting sqref="E32">
    <cfRule type="expression" dxfId="8206" priority="8208">
      <formula>OR(#REF!="2.0 A",#REF!="2.1 A")</formula>
    </cfRule>
  </conditionalFormatting>
  <conditionalFormatting sqref="E33">
    <cfRule type="expression" dxfId="8205" priority="8207">
      <formula>OR(#REF!="2.0 A",#REF!="2.1 A")</formula>
    </cfRule>
  </conditionalFormatting>
  <conditionalFormatting sqref="E33">
    <cfRule type="expression" dxfId="8204" priority="8206">
      <formula>OR(#REF!="2.0 A",#REF!="2.1 A")</formula>
    </cfRule>
  </conditionalFormatting>
  <conditionalFormatting sqref="F33">
    <cfRule type="expression" dxfId="8203" priority="8205">
      <formula>OR(#REF!="2.0 A",#REF!="2.1 A")</formula>
    </cfRule>
  </conditionalFormatting>
  <conditionalFormatting sqref="F33">
    <cfRule type="expression" dxfId="8202" priority="8204">
      <formula>OR(#REF!="2.0 A",#REF!="2.1 A")</formula>
    </cfRule>
  </conditionalFormatting>
  <conditionalFormatting sqref="G34">
    <cfRule type="expression" dxfId="8201" priority="8203">
      <formula>OR(#REF!="2.0 A",#REF!="2.1 A")</formula>
    </cfRule>
  </conditionalFormatting>
  <conditionalFormatting sqref="G34">
    <cfRule type="expression" dxfId="8200" priority="8202">
      <formula>OR(#REF!="2.0 A",#REF!="2.1 A")</formula>
    </cfRule>
  </conditionalFormatting>
  <conditionalFormatting sqref="F34">
    <cfRule type="expression" dxfId="8199" priority="8201">
      <formula>OR(#REF!="2.0 A",#REF!="2.1 A")</formula>
    </cfRule>
  </conditionalFormatting>
  <conditionalFormatting sqref="F34">
    <cfRule type="expression" dxfId="8198" priority="8200">
      <formula>OR(#REF!="2.0 A",#REF!="2.1 A")</formula>
    </cfRule>
  </conditionalFormatting>
  <conditionalFormatting sqref="E34">
    <cfRule type="expression" dxfId="8197" priority="8199">
      <formula>OR(#REF!="2.0 A",#REF!="2.1 A")</formula>
    </cfRule>
  </conditionalFormatting>
  <conditionalFormatting sqref="E34">
    <cfRule type="expression" dxfId="8196" priority="8198">
      <formula>OR(#REF!="2.0 A",#REF!="2.1 A")</formula>
    </cfRule>
  </conditionalFormatting>
  <conditionalFormatting sqref="E35">
    <cfRule type="expression" dxfId="8195" priority="8197">
      <formula>OR(#REF!="2.0 A",#REF!="2.1 A")</formula>
    </cfRule>
  </conditionalFormatting>
  <conditionalFormatting sqref="E35">
    <cfRule type="expression" dxfId="8194" priority="8196">
      <formula>OR(#REF!="2.0 A",#REF!="2.1 A")</formula>
    </cfRule>
  </conditionalFormatting>
  <conditionalFormatting sqref="F35">
    <cfRule type="expression" dxfId="8193" priority="8195">
      <formula>OR(#REF!="2.0 A",#REF!="2.1 A")</formula>
    </cfRule>
  </conditionalFormatting>
  <conditionalFormatting sqref="F35">
    <cfRule type="expression" dxfId="8192" priority="8194">
      <formula>OR(#REF!="2.0 A",#REF!="2.1 A")</formula>
    </cfRule>
  </conditionalFormatting>
  <conditionalFormatting sqref="G36">
    <cfRule type="expression" dxfId="8191" priority="8193">
      <formula>OR(#REF!="2.0 A",#REF!="2.1 A")</formula>
    </cfRule>
  </conditionalFormatting>
  <conditionalFormatting sqref="G36">
    <cfRule type="expression" dxfId="8190" priority="8192">
      <formula>OR(#REF!="2.0 A",#REF!="2.1 A")</formula>
    </cfRule>
  </conditionalFormatting>
  <conditionalFormatting sqref="G37">
    <cfRule type="expression" dxfId="8189" priority="8191">
      <formula>OR(#REF!="2.0 A",#REF!="2.1 A")</formula>
    </cfRule>
  </conditionalFormatting>
  <conditionalFormatting sqref="G37">
    <cfRule type="expression" dxfId="8188" priority="8190">
      <formula>OR(#REF!="2.0 A",#REF!="2.1 A")</formula>
    </cfRule>
  </conditionalFormatting>
  <conditionalFormatting sqref="G38">
    <cfRule type="expression" dxfId="8187" priority="8189">
      <formula>OR(#REF!="2.0 A",#REF!="2.1 A")</formula>
    </cfRule>
  </conditionalFormatting>
  <conditionalFormatting sqref="G38">
    <cfRule type="expression" dxfId="8186" priority="8188">
      <formula>OR(#REF!="2.0 A",#REF!="2.1 A")</formula>
    </cfRule>
  </conditionalFormatting>
  <conditionalFormatting sqref="F39">
    <cfRule type="expression" dxfId="8185" priority="8187">
      <formula>OR(#REF!="2.0 A",#REF!="2.1 A")</formula>
    </cfRule>
  </conditionalFormatting>
  <conditionalFormatting sqref="F39">
    <cfRule type="expression" dxfId="8184" priority="8186">
      <formula>OR(#REF!="2.0 A",#REF!="2.1 A")</formula>
    </cfRule>
  </conditionalFormatting>
  <conditionalFormatting sqref="E39">
    <cfRule type="expression" dxfId="8183" priority="8185">
      <formula>OR(#REF!="2.0 A",#REF!="2.1 A")</formula>
    </cfRule>
  </conditionalFormatting>
  <conditionalFormatting sqref="E39">
    <cfRule type="expression" dxfId="8182" priority="8184">
      <formula>OR(#REF!="2.0 A",#REF!="2.1 A")</formula>
    </cfRule>
  </conditionalFormatting>
  <conditionalFormatting sqref="E40">
    <cfRule type="expression" dxfId="8181" priority="8183">
      <formula>OR(#REF!="2.0 A",#REF!="2.1 A")</formula>
    </cfRule>
  </conditionalFormatting>
  <conditionalFormatting sqref="E40">
    <cfRule type="expression" dxfId="8180" priority="8182">
      <formula>OR(#REF!="2.0 A",#REF!="2.1 A")</formula>
    </cfRule>
  </conditionalFormatting>
  <conditionalFormatting sqref="F40">
    <cfRule type="expression" dxfId="8179" priority="8181">
      <formula>OR(#REF!="2.0 A",#REF!="2.1 A")</formula>
    </cfRule>
  </conditionalFormatting>
  <conditionalFormatting sqref="F40">
    <cfRule type="expression" dxfId="8178" priority="8180">
      <formula>OR(#REF!="2.0 A",#REF!="2.1 A")</formula>
    </cfRule>
  </conditionalFormatting>
  <conditionalFormatting sqref="G40">
    <cfRule type="expression" dxfId="8177" priority="8179">
      <formula>OR(#REF!="2.0 A",#REF!="2.1 A")</formula>
    </cfRule>
  </conditionalFormatting>
  <conditionalFormatting sqref="G40">
    <cfRule type="expression" dxfId="8176" priority="8178">
      <formula>OR(#REF!="2.0 A",#REF!="2.1 A")</formula>
    </cfRule>
  </conditionalFormatting>
  <conditionalFormatting sqref="F32">
    <cfRule type="expression" dxfId="8175" priority="8177">
      <formula>OR(#REF!="2.0 A",#REF!="2.1 A")</formula>
    </cfRule>
  </conditionalFormatting>
  <conditionalFormatting sqref="F32">
    <cfRule type="expression" dxfId="8174" priority="8176">
      <formula>OR(#REF!="2.0 A",#REF!="2.1 A")</formula>
    </cfRule>
  </conditionalFormatting>
  <conditionalFormatting sqref="G32">
    <cfRule type="expression" dxfId="8173" priority="8175">
      <formula>OR(#REF!="2.0 A",#REF!="2.1 A")</formula>
    </cfRule>
  </conditionalFormatting>
  <conditionalFormatting sqref="G32">
    <cfRule type="expression" dxfId="8172" priority="8174">
      <formula>OR(#REF!="2.0 A",#REF!="2.1 A")</formula>
    </cfRule>
  </conditionalFormatting>
  <conditionalFormatting sqref="E29">
    <cfRule type="expression" dxfId="8171" priority="8173">
      <formula>OR(#REF!="2.0 A",#REF!="2.1 A")</formula>
    </cfRule>
  </conditionalFormatting>
  <conditionalFormatting sqref="E29">
    <cfRule type="expression" dxfId="8170" priority="8172">
      <formula>OR(#REF!="2.0 A",#REF!="2.1 A")</formula>
    </cfRule>
  </conditionalFormatting>
  <conditionalFormatting sqref="H30">
    <cfRule type="expression" dxfId="8169" priority="8171">
      <formula>OR(#REF!="2.0 A",#REF!="2.1 A")</formula>
    </cfRule>
  </conditionalFormatting>
  <conditionalFormatting sqref="I30">
    <cfRule type="expression" dxfId="8168" priority="8170">
      <formula>OR(#REF!="2.0 A",#REF!="2.1 A")</formula>
    </cfRule>
  </conditionalFormatting>
  <conditionalFormatting sqref="J30">
    <cfRule type="expression" dxfId="8167" priority="8169">
      <formula>OR(#REF!="2.0 A",#REF!="2.1 A")</formula>
    </cfRule>
  </conditionalFormatting>
  <conditionalFormatting sqref="J30">
    <cfRule type="expression" dxfId="8166" priority="8168">
      <formula>OR(#REF!="2.0 A",#REF!="2.1 A")</formula>
    </cfRule>
  </conditionalFormatting>
  <conditionalFormatting sqref="J30">
    <cfRule type="expression" dxfId="8165" priority="8167">
      <formula>OR(#REF!="2.0 A",#REF!="2.1 A")</formula>
    </cfRule>
  </conditionalFormatting>
  <conditionalFormatting sqref="J30">
    <cfRule type="expression" dxfId="8164" priority="8166">
      <formula>OR(#REF!="2.0 A",#REF!="2.1 A")</formula>
    </cfRule>
  </conditionalFormatting>
  <conditionalFormatting sqref="J30">
    <cfRule type="expression" dxfId="8163" priority="8165">
      <formula>OR(#REF!="2.0 A",#REF!="2.1 A")</formula>
    </cfRule>
  </conditionalFormatting>
  <conditionalFormatting sqref="J29:J40">
    <cfRule type="expression" dxfId="8162" priority="8164">
      <formula>OR(#REF!="2.0 A",#REF!="2.1 A")</formula>
    </cfRule>
  </conditionalFormatting>
  <conditionalFormatting sqref="J29:J40">
    <cfRule type="expression" dxfId="8161" priority="8163">
      <formula>OR(#REF!="2.0 A",#REF!="2.1 A")</formula>
    </cfRule>
  </conditionalFormatting>
  <conditionalFormatting sqref="J29:J40">
    <cfRule type="expression" dxfId="8160" priority="8162">
      <formula>#REF!="anual"</formula>
    </cfRule>
  </conditionalFormatting>
  <conditionalFormatting sqref="J29:J40">
    <cfRule type="expression" dxfId="8159" priority="8161">
      <formula>OR(#REF!="2.0 A",#REF!="2.1 A")</formula>
    </cfRule>
  </conditionalFormatting>
  <conditionalFormatting sqref="J29:J40">
    <cfRule type="expression" dxfId="8158" priority="8160">
      <formula>OR(#REF!="2.0 A",#REF!="2.1 A")</formula>
    </cfRule>
  </conditionalFormatting>
  <conditionalFormatting sqref="J29:J40">
    <cfRule type="expression" dxfId="8157" priority="8159">
      <formula>#REF!="anual"</formula>
    </cfRule>
  </conditionalFormatting>
  <conditionalFormatting sqref="J29:J40">
    <cfRule type="expression" dxfId="8156" priority="8158">
      <formula>OR(#REF!="2.0 A",#REF!="2.1 A")</formula>
    </cfRule>
  </conditionalFormatting>
  <conditionalFormatting sqref="J29:J40">
    <cfRule type="expression" dxfId="8155" priority="8157">
      <formula>OR(#REF!="2.0 A",#REF!="2.1 A")</formula>
    </cfRule>
  </conditionalFormatting>
  <conditionalFormatting sqref="J29:J40">
    <cfRule type="expression" dxfId="8154" priority="8156">
      <formula>OR(#REF!="2.0 A",#REF!="2.1 A")</formula>
    </cfRule>
  </conditionalFormatting>
  <conditionalFormatting sqref="J29:J40">
    <cfRule type="expression" dxfId="8153" priority="8155">
      <formula>OR(#REF!="2.0 A",#REF!="2.1 A")</formula>
    </cfRule>
  </conditionalFormatting>
  <conditionalFormatting sqref="J30">
    <cfRule type="expression" dxfId="8152" priority="8154">
      <formula>OR(#REF!="2.0 A",#REF!="2.1 A")</formula>
    </cfRule>
  </conditionalFormatting>
  <conditionalFormatting sqref="J30">
    <cfRule type="expression" dxfId="8151" priority="8153">
      <formula>OR(#REF!="2.0 A",#REF!="2.1 A")</formula>
    </cfRule>
  </conditionalFormatting>
  <conditionalFormatting sqref="J30">
    <cfRule type="expression" dxfId="8150" priority="8152">
      <formula>#REF!="anual"</formula>
    </cfRule>
  </conditionalFormatting>
  <conditionalFormatting sqref="J30">
    <cfRule type="expression" dxfId="8149" priority="8151">
      <formula>OR(#REF!="2.0 A",#REF!="2.1 A")</formula>
    </cfRule>
  </conditionalFormatting>
  <conditionalFormatting sqref="J30">
    <cfRule type="expression" dxfId="8148" priority="8150">
      <formula>OR(#REF!="2.0 A",#REF!="2.1 A")</formula>
    </cfRule>
  </conditionalFormatting>
  <conditionalFormatting sqref="J30">
    <cfRule type="expression" dxfId="8147" priority="8149">
      <formula>#REF!="anual"</formula>
    </cfRule>
  </conditionalFormatting>
  <conditionalFormatting sqref="J30">
    <cfRule type="expression" dxfId="8146" priority="8148">
      <formula>OR(#REF!="2.0 A",#REF!="2.1 A")</formula>
    </cfRule>
  </conditionalFormatting>
  <conditionalFormatting sqref="J30">
    <cfRule type="expression" dxfId="8145" priority="8147">
      <formula>OR(#REF!="2.0 A",#REF!="2.1 A")</formula>
    </cfRule>
  </conditionalFormatting>
  <conditionalFormatting sqref="J30">
    <cfRule type="expression" dxfId="8144" priority="8146">
      <formula>OR(#REF!="2.0 A",#REF!="2.1 A")</formula>
    </cfRule>
  </conditionalFormatting>
  <conditionalFormatting sqref="J30">
    <cfRule type="expression" dxfId="8143" priority="8145">
      <formula>OR(#REF!="2.0 A",#REF!="2.1 A")</formula>
    </cfRule>
  </conditionalFormatting>
  <conditionalFormatting sqref="I34">
    <cfRule type="expression" dxfId="8142" priority="8144">
      <formula>OR(#REF!="2.0 A",#REF!="2.1 A")</formula>
    </cfRule>
  </conditionalFormatting>
  <conditionalFormatting sqref="I34">
    <cfRule type="expression" dxfId="8141" priority="8143">
      <formula>OR(#REF!="2.0 A",#REF!="2.1 A")</formula>
    </cfRule>
  </conditionalFormatting>
  <conditionalFormatting sqref="I34">
    <cfRule type="expression" dxfId="8140" priority="8142">
      <formula>#REF!="anual"</formula>
    </cfRule>
  </conditionalFormatting>
  <conditionalFormatting sqref="I34">
    <cfRule type="expression" dxfId="8139" priority="8141">
      <formula>OR(#REF!="2.0 A",#REF!="2.1 A")</formula>
    </cfRule>
  </conditionalFormatting>
  <conditionalFormatting sqref="I34">
    <cfRule type="expression" dxfId="8138" priority="8140">
      <formula>OR(#REF!="2.0 A",#REF!="2.1 A")</formula>
    </cfRule>
  </conditionalFormatting>
  <conditionalFormatting sqref="I34">
    <cfRule type="expression" dxfId="8137" priority="8139">
      <formula>#REF!="anual"</formula>
    </cfRule>
  </conditionalFormatting>
  <conditionalFormatting sqref="I34">
    <cfRule type="expression" dxfId="8136" priority="8138">
      <formula>OR(#REF!="2.0 A",#REF!="2.1 A")</formula>
    </cfRule>
  </conditionalFormatting>
  <conditionalFormatting sqref="I34">
    <cfRule type="expression" dxfId="8135" priority="8137">
      <formula>OR(#REF!="2.0 A",#REF!="2.1 A")</formula>
    </cfRule>
  </conditionalFormatting>
  <conditionalFormatting sqref="I34">
    <cfRule type="expression" dxfId="8134" priority="8136">
      <formula>OR(#REF!="2.0 A",#REF!="2.1 A")</formula>
    </cfRule>
  </conditionalFormatting>
  <conditionalFormatting sqref="I34">
    <cfRule type="expression" dxfId="8133" priority="8135">
      <formula>OR(#REF!="2.0 A",#REF!="2.1 A")</formula>
    </cfRule>
  </conditionalFormatting>
  <conditionalFormatting sqref="I34">
    <cfRule type="expression" dxfId="8132" priority="8134">
      <formula>OR(#REF!="2.0 A",#REF!="2.1 A")</formula>
    </cfRule>
  </conditionalFormatting>
  <conditionalFormatting sqref="I34">
    <cfRule type="expression" dxfId="8131" priority="8133">
      <formula>OR(#REF!="2.0 A",#REF!="2.1 A")</formula>
    </cfRule>
  </conditionalFormatting>
  <conditionalFormatting sqref="I34">
    <cfRule type="expression" dxfId="8130" priority="8132">
      <formula>#REF!="anual"</formula>
    </cfRule>
  </conditionalFormatting>
  <conditionalFormatting sqref="I34">
    <cfRule type="expression" dxfId="8129" priority="8131">
      <formula>OR(#REF!="2.0 A",#REF!="2.1 A")</formula>
    </cfRule>
  </conditionalFormatting>
  <conditionalFormatting sqref="I34">
    <cfRule type="expression" dxfId="8128" priority="8130">
      <formula>OR(#REF!="2.0 A",#REF!="2.1 A")</formula>
    </cfRule>
  </conditionalFormatting>
  <conditionalFormatting sqref="I34">
    <cfRule type="expression" dxfId="8127" priority="8129">
      <formula>#REF!="anual"</formula>
    </cfRule>
  </conditionalFormatting>
  <conditionalFormatting sqref="I34">
    <cfRule type="expression" dxfId="8126" priority="8128">
      <formula>OR(#REF!="2.0 A",#REF!="2.1 A")</formula>
    </cfRule>
  </conditionalFormatting>
  <conditionalFormatting sqref="I34">
    <cfRule type="expression" dxfId="8125" priority="8127">
      <formula>OR(#REF!="2.0 A",#REF!="2.1 A")</formula>
    </cfRule>
  </conditionalFormatting>
  <conditionalFormatting sqref="I34">
    <cfRule type="expression" dxfId="8124" priority="8126">
      <formula>#REF!="anual"</formula>
    </cfRule>
  </conditionalFormatting>
  <conditionalFormatting sqref="I34">
    <cfRule type="expression" dxfId="8123" priority="8125">
      <formula>OR(#REF!="2.0 A",#REF!="2.1 A")</formula>
    </cfRule>
  </conditionalFormatting>
  <conditionalFormatting sqref="I34">
    <cfRule type="expression" dxfId="8122" priority="8124">
      <formula>OR(#REF!="2.0 A",#REF!="2.1 A")</formula>
    </cfRule>
  </conditionalFormatting>
  <conditionalFormatting sqref="I34">
    <cfRule type="expression" dxfId="8121" priority="8123">
      <formula>OR(#REF!="2.0 A",#REF!="2.1 A")</formula>
    </cfRule>
  </conditionalFormatting>
  <conditionalFormatting sqref="I34">
    <cfRule type="expression" dxfId="8120" priority="8122">
      <formula>OR(#REF!="2.0 A",#REF!="2.1 A")</formula>
    </cfRule>
  </conditionalFormatting>
  <conditionalFormatting sqref="I34">
    <cfRule type="expression" dxfId="8119" priority="8121">
      <formula>OR(#REF!="2.0 A",#REF!="2.1 A")</formula>
    </cfRule>
  </conditionalFormatting>
  <conditionalFormatting sqref="I34">
    <cfRule type="expression" dxfId="8118" priority="8120">
      <formula>OR(#REF!="2.0 A",#REF!="2.1 A")</formula>
    </cfRule>
  </conditionalFormatting>
  <conditionalFormatting sqref="I34">
    <cfRule type="expression" dxfId="8117" priority="8119">
      <formula>#REF!="anual"</formula>
    </cfRule>
  </conditionalFormatting>
  <conditionalFormatting sqref="I34">
    <cfRule type="expression" dxfId="8116" priority="8118">
      <formula>OR(#REF!="2.0 A",#REF!="2.1 A")</formula>
    </cfRule>
  </conditionalFormatting>
  <conditionalFormatting sqref="I34">
    <cfRule type="expression" dxfId="8115" priority="8117">
      <formula>OR(#REF!="2.0 A",#REF!="2.1 A")</formula>
    </cfRule>
  </conditionalFormatting>
  <conditionalFormatting sqref="I34">
    <cfRule type="expression" dxfId="8114" priority="8116">
      <formula>#REF!="anual"</formula>
    </cfRule>
  </conditionalFormatting>
  <conditionalFormatting sqref="I34">
    <cfRule type="expression" dxfId="8113" priority="8115">
      <formula>OR(#REF!="2.0 A",#REF!="2.1 A")</formula>
    </cfRule>
  </conditionalFormatting>
  <conditionalFormatting sqref="I34">
    <cfRule type="expression" dxfId="8112" priority="8114">
      <formula>OR(#REF!="2.0 A",#REF!="2.1 A")</formula>
    </cfRule>
  </conditionalFormatting>
  <conditionalFormatting sqref="I34">
    <cfRule type="expression" dxfId="8111" priority="8113">
      <formula>OR(#REF!="2.0 A",#REF!="2.1 A")</formula>
    </cfRule>
  </conditionalFormatting>
  <conditionalFormatting sqref="I34">
    <cfRule type="expression" dxfId="8110" priority="8112">
      <formula>OR(#REF!="2.0 A",#REF!="2.1 A")</formula>
    </cfRule>
  </conditionalFormatting>
  <conditionalFormatting sqref="H33">
    <cfRule type="expression" dxfId="8109" priority="8111">
      <formula>OR(#REF!="2.0 A",#REF!="2.1 A")</formula>
    </cfRule>
  </conditionalFormatting>
  <conditionalFormatting sqref="H33">
    <cfRule type="expression" dxfId="8108" priority="8110">
      <formula>OR(#REF!="2.0 A",#REF!="2.1 A")</formula>
    </cfRule>
  </conditionalFormatting>
  <conditionalFormatting sqref="H33">
    <cfRule type="expression" dxfId="8107" priority="8109">
      <formula>#REF!="anual"</formula>
    </cfRule>
  </conditionalFormatting>
  <conditionalFormatting sqref="H33">
    <cfRule type="expression" dxfId="8106" priority="8108">
      <formula>OR(#REF!="2.0 A",#REF!="2.1 A")</formula>
    </cfRule>
  </conditionalFormatting>
  <conditionalFormatting sqref="H33">
    <cfRule type="expression" dxfId="8105" priority="8107">
      <formula>OR(#REF!="2.0 A",#REF!="2.1 A")</formula>
    </cfRule>
  </conditionalFormatting>
  <conditionalFormatting sqref="H33">
    <cfRule type="expression" dxfId="8104" priority="8106">
      <formula>#REF!="anual"</formula>
    </cfRule>
  </conditionalFormatting>
  <conditionalFormatting sqref="H33">
    <cfRule type="expression" dxfId="8103" priority="8105">
      <formula>OR(#REF!="2.0 A",#REF!="2.1 A")</formula>
    </cfRule>
  </conditionalFormatting>
  <conditionalFormatting sqref="H33">
    <cfRule type="expression" dxfId="8102" priority="8104">
      <formula>OR(#REF!="2.0 A",#REF!="2.1 A")</formula>
    </cfRule>
  </conditionalFormatting>
  <conditionalFormatting sqref="H33">
    <cfRule type="expression" dxfId="8101" priority="8103">
      <formula>OR(#REF!="2.0 A",#REF!="2.1 A")</formula>
    </cfRule>
  </conditionalFormatting>
  <conditionalFormatting sqref="H33">
    <cfRule type="expression" dxfId="8100" priority="8102">
      <formula>OR(#REF!="2.0 A",#REF!="2.1 A")</formula>
    </cfRule>
  </conditionalFormatting>
  <conditionalFormatting sqref="H33">
    <cfRule type="expression" dxfId="8099" priority="8101">
      <formula>OR(#REF!="2.0 A",#REF!="2.1 A")</formula>
    </cfRule>
  </conditionalFormatting>
  <conditionalFormatting sqref="H33">
    <cfRule type="expression" dxfId="8098" priority="8100">
      <formula>OR(#REF!="2.0 A",#REF!="2.1 A")</formula>
    </cfRule>
  </conditionalFormatting>
  <conditionalFormatting sqref="H33">
    <cfRule type="expression" dxfId="8097" priority="8099">
      <formula>#REF!="anual"</formula>
    </cfRule>
  </conditionalFormatting>
  <conditionalFormatting sqref="H33">
    <cfRule type="expression" dxfId="8096" priority="8098">
      <formula>OR(#REF!="2.0 A",#REF!="2.1 A")</formula>
    </cfRule>
  </conditionalFormatting>
  <conditionalFormatting sqref="H33">
    <cfRule type="expression" dxfId="8095" priority="8097">
      <formula>OR(#REF!="2.0 A",#REF!="2.1 A")</formula>
    </cfRule>
  </conditionalFormatting>
  <conditionalFormatting sqref="H33">
    <cfRule type="expression" dxfId="8094" priority="8096">
      <formula>#REF!="anual"</formula>
    </cfRule>
  </conditionalFormatting>
  <conditionalFormatting sqref="H33">
    <cfRule type="expression" dxfId="8093" priority="8095">
      <formula>OR(#REF!="2.0 A",#REF!="2.1 A")</formula>
    </cfRule>
  </conditionalFormatting>
  <conditionalFormatting sqref="H33">
    <cfRule type="expression" dxfId="8092" priority="8094">
      <formula>OR(#REF!="2.0 A",#REF!="2.1 A")</formula>
    </cfRule>
  </conditionalFormatting>
  <conditionalFormatting sqref="H33">
    <cfRule type="expression" dxfId="8091" priority="8093">
      <formula>#REF!="anual"</formula>
    </cfRule>
  </conditionalFormatting>
  <conditionalFormatting sqref="H33">
    <cfRule type="expression" dxfId="8090" priority="8092">
      <formula>OR(#REF!="2.0 A",#REF!="2.1 A")</formula>
    </cfRule>
  </conditionalFormatting>
  <conditionalFormatting sqref="H33">
    <cfRule type="expression" dxfId="8089" priority="8091">
      <formula>OR(#REF!="2.0 A",#REF!="2.1 A")</formula>
    </cfRule>
  </conditionalFormatting>
  <conditionalFormatting sqref="H33">
    <cfRule type="expression" dxfId="8088" priority="8090">
      <formula>OR(#REF!="2.0 A",#REF!="2.1 A")</formula>
    </cfRule>
  </conditionalFormatting>
  <conditionalFormatting sqref="H33">
    <cfRule type="expression" dxfId="8087" priority="8089">
      <formula>OR(#REF!="2.0 A",#REF!="2.1 A")</formula>
    </cfRule>
  </conditionalFormatting>
  <conditionalFormatting sqref="H33">
    <cfRule type="expression" dxfId="8086" priority="8088">
      <formula>OR(#REF!="2.0 A",#REF!="2.1 A")</formula>
    </cfRule>
  </conditionalFormatting>
  <conditionalFormatting sqref="H33">
    <cfRule type="expression" dxfId="8085" priority="8087">
      <formula>OR(#REF!="2.0 A",#REF!="2.1 A")</formula>
    </cfRule>
  </conditionalFormatting>
  <conditionalFormatting sqref="H33">
    <cfRule type="expression" dxfId="8084" priority="8086">
      <formula>#REF!="anual"</formula>
    </cfRule>
  </conditionalFormatting>
  <conditionalFormatting sqref="H33">
    <cfRule type="expression" dxfId="8083" priority="8085">
      <formula>OR(#REF!="2.0 A",#REF!="2.1 A")</formula>
    </cfRule>
  </conditionalFormatting>
  <conditionalFormatting sqref="H33">
    <cfRule type="expression" dxfId="8082" priority="8084">
      <formula>OR(#REF!="2.0 A",#REF!="2.1 A")</formula>
    </cfRule>
  </conditionalFormatting>
  <conditionalFormatting sqref="H33">
    <cfRule type="expression" dxfId="8081" priority="8083">
      <formula>#REF!="anual"</formula>
    </cfRule>
  </conditionalFormatting>
  <conditionalFormatting sqref="H33">
    <cfRule type="expression" dxfId="8080" priority="8082">
      <formula>OR(#REF!="2.0 A",#REF!="2.1 A")</formula>
    </cfRule>
  </conditionalFormatting>
  <conditionalFormatting sqref="H33">
    <cfRule type="expression" dxfId="8079" priority="8081">
      <formula>OR(#REF!="2.0 A",#REF!="2.1 A")</formula>
    </cfRule>
  </conditionalFormatting>
  <conditionalFormatting sqref="H33">
    <cfRule type="expression" dxfId="8078" priority="8080">
      <formula>OR(#REF!="2.0 A",#REF!="2.1 A")</formula>
    </cfRule>
  </conditionalFormatting>
  <conditionalFormatting sqref="H33">
    <cfRule type="expression" dxfId="8077" priority="8079">
      <formula>OR(#REF!="2.0 A",#REF!="2.1 A")</formula>
    </cfRule>
  </conditionalFormatting>
  <conditionalFormatting sqref="G33">
    <cfRule type="expression" dxfId="8076" priority="8078">
      <formula>OR(#REF!="2.0 A",#REF!="2.1 A")</formula>
    </cfRule>
  </conditionalFormatting>
  <conditionalFormatting sqref="G33">
    <cfRule type="expression" dxfId="8075" priority="8077">
      <formula>#REF!="anual"</formula>
    </cfRule>
  </conditionalFormatting>
  <conditionalFormatting sqref="G33">
    <cfRule type="expression" dxfId="8074" priority="8076">
      <formula>OR(#REF!="2.0 A",#REF!="2.1 A")</formula>
    </cfRule>
  </conditionalFormatting>
  <conditionalFormatting sqref="G33">
    <cfRule type="expression" dxfId="8073" priority="8075">
      <formula>OR(#REF!="2.0 A",#REF!="2.1 A")</formula>
    </cfRule>
  </conditionalFormatting>
  <conditionalFormatting sqref="G33">
    <cfRule type="expression" dxfId="8072" priority="8074">
      <formula>#REF!="anual"</formula>
    </cfRule>
  </conditionalFormatting>
  <conditionalFormatting sqref="G33">
    <cfRule type="expression" dxfId="8071" priority="8073">
      <formula>OR(#REF!="2.0 A",#REF!="2.1 A")</formula>
    </cfRule>
  </conditionalFormatting>
  <conditionalFormatting sqref="G33">
    <cfRule type="expression" dxfId="8070" priority="8072">
      <formula>OR(#REF!="2.0 A",#REF!="2.1 A")</formula>
    </cfRule>
  </conditionalFormatting>
  <conditionalFormatting sqref="G33">
    <cfRule type="expression" dxfId="8069" priority="8071">
      <formula>#REF!="anual"</formula>
    </cfRule>
  </conditionalFormatting>
  <conditionalFormatting sqref="G33">
    <cfRule type="expression" dxfId="8068" priority="8070">
      <formula>OR(#REF!="2.0 A",#REF!="2.1 A")</formula>
    </cfRule>
  </conditionalFormatting>
  <conditionalFormatting sqref="G33">
    <cfRule type="expression" dxfId="8067" priority="8069">
      <formula>OR(#REF!="2.0 A",#REF!="2.1 A")</formula>
    </cfRule>
  </conditionalFormatting>
  <conditionalFormatting sqref="G33">
    <cfRule type="expression" dxfId="8066" priority="8068">
      <formula>OR(#REF!="2.0 A",#REF!="2.1 A")</formula>
    </cfRule>
  </conditionalFormatting>
  <conditionalFormatting sqref="G33">
    <cfRule type="expression" dxfId="8065" priority="8067">
      <formula>OR(#REF!="2.0 A",#REF!="2.1 A")</formula>
    </cfRule>
  </conditionalFormatting>
  <conditionalFormatting sqref="G33">
    <cfRule type="expression" dxfId="8064" priority="8066">
      <formula>OR(#REF!="2.0 A",#REF!="2.1 A")</formula>
    </cfRule>
  </conditionalFormatting>
  <conditionalFormatting sqref="G33">
    <cfRule type="expression" dxfId="8063" priority="8065">
      <formula>OR(#REF!="2.0 A",#REF!="2.1 A")</formula>
    </cfRule>
  </conditionalFormatting>
  <conditionalFormatting sqref="G33">
    <cfRule type="expression" dxfId="8062" priority="8064">
      <formula>#REF!="anual"</formula>
    </cfRule>
  </conditionalFormatting>
  <conditionalFormatting sqref="G33">
    <cfRule type="expression" dxfId="8061" priority="8063">
      <formula>OR(#REF!="2.0 A",#REF!="2.1 A")</formula>
    </cfRule>
  </conditionalFormatting>
  <conditionalFormatting sqref="G33">
    <cfRule type="expression" dxfId="8060" priority="8062">
      <formula>OR(#REF!="2.0 A",#REF!="2.1 A")</formula>
    </cfRule>
  </conditionalFormatting>
  <conditionalFormatting sqref="G33">
    <cfRule type="expression" dxfId="8059" priority="8061">
      <formula>#REF!="anual"</formula>
    </cfRule>
  </conditionalFormatting>
  <conditionalFormatting sqref="G33">
    <cfRule type="expression" dxfId="8058" priority="8060">
      <formula>OR(#REF!="2.0 A",#REF!="2.1 A")</formula>
    </cfRule>
  </conditionalFormatting>
  <conditionalFormatting sqref="G33">
    <cfRule type="expression" dxfId="8057" priority="8059">
      <formula>OR(#REF!="2.0 A",#REF!="2.1 A")</formula>
    </cfRule>
  </conditionalFormatting>
  <conditionalFormatting sqref="G33">
    <cfRule type="expression" dxfId="8056" priority="8058">
      <formula>#REF!="anual"</formula>
    </cfRule>
  </conditionalFormatting>
  <conditionalFormatting sqref="G33">
    <cfRule type="expression" dxfId="8055" priority="8057">
      <formula>OR(#REF!="2.0 A",#REF!="2.1 A")</formula>
    </cfRule>
  </conditionalFormatting>
  <conditionalFormatting sqref="G33">
    <cfRule type="expression" dxfId="8054" priority="8056">
      <formula>OR(#REF!="2.0 A",#REF!="2.1 A")</formula>
    </cfRule>
  </conditionalFormatting>
  <conditionalFormatting sqref="G33">
    <cfRule type="expression" dxfId="8053" priority="8055">
      <formula>OR(#REF!="2.0 A",#REF!="2.1 A")</formula>
    </cfRule>
  </conditionalFormatting>
  <conditionalFormatting sqref="G33">
    <cfRule type="expression" dxfId="8052" priority="8054">
      <formula>OR(#REF!="2.0 A",#REF!="2.1 A")</formula>
    </cfRule>
  </conditionalFormatting>
  <conditionalFormatting sqref="G33">
    <cfRule type="expression" dxfId="8051" priority="8053">
      <formula>OR(#REF!="2.0 A",#REF!="2.1 A")</formula>
    </cfRule>
  </conditionalFormatting>
  <conditionalFormatting sqref="G33">
    <cfRule type="expression" dxfId="8050" priority="8052">
      <formula>OR(#REF!="2.0 A",#REF!="2.1 A")</formula>
    </cfRule>
  </conditionalFormatting>
  <conditionalFormatting sqref="G33">
    <cfRule type="expression" dxfId="8049" priority="8051">
      <formula>#REF!="anual"</formula>
    </cfRule>
  </conditionalFormatting>
  <conditionalFormatting sqref="G33">
    <cfRule type="expression" dxfId="8048" priority="8050">
      <formula>OR(#REF!="2.0 A",#REF!="2.1 A")</formula>
    </cfRule>
  </conditionalFormatting>
  <conditionalFormatting sqref="G33">
    <cfRule type="expression" dxfId="8047" priority="8049">
      <formula>OR(#REF!="2.0 A",#REF!="2.1 A")</formula>
    </cfRule>
  </conditionalFormatting>
  <conditionalFormatting sqref="G33">
    <cfRule type="expression" dxfId="8046" priority="8048">
      <formula>#REF!="anual"</formula>
    </cfRule>
  </conditionalFormatting>
  <conditionalFormatting sqref="G33">
    <cfRule type="expression" dxfId="8045" priority="8047">
      <formula>OR(#REF!="2.0 A",#REF!="2.1 A")</formula>
    </cfRule>
  </conditionalFormatting>
  <conditionalFormatting sqref="G33">
    <cfRule type="expression" dxfId="8044" priority="8046">
      <formula>OR(#REF!="2.0 A",#REF!="2.1 A")</formula>
    </cfRule>
  </conditionalFormatting>
  <conditionalFormatting sqref="G33">
    <cfRule type="expression" dxfId="8043" priority="8045">
      <formula>OR(#REF!="2.0 A",#REF!="2.1 A")</formula>
    </cfRule>
  </conditionalFormatting>
  <conditionalFormatting sqref="G33">
    <cfRule type="expression" dxfId="8042" priority="8044">
      <formula>OR(#REF!="2.0 A",#REF!="2.1 A")</formula>
    </cfRule>
  </conditionalFormatting>
  <conditionalFormatting sqref="F31">
    <cfRule type="expression" dxfId="8041" priority="8043">
      <formula>OR(#REF!="2.0 A",#REF!="2.1 A")</formula>
    </cfRule>
  </conditionalFormatting>
  <conditionalFormatting sqref="F31">
    <cfRule type="expression" dxfId="8040" priority="8042">
      <formula>#REF!="anual"</formula>
    </cfRule>
  </conditionalFormatting>
  <conditionalFormatting sqref="F31">
    <cfRule type="expression" dxfId="8039" priority="8041">
      <formula>OR(#REF!="2.0 A",#REF!="2.1 A")</formula>
    </cfRule>
  </conditionalFormatting>
  <conditionalFormatting sqref="F31">
    <cfRule type="expression" dxfId="8038" priority="8040">
      <formula>OR(#REF!="2.0 A",#REF!="2.1 A")</formula>
    </cfRule>
  </conditionalFormatting>
  <conditionalFormatting sqref="F31">
    <cfRule type="expression" dxfId="8037" priority="8039">
      <formula>#REF!="anual"</formula>
    </cfRule>
  </conditionalFormatting>
  <conditionalFormatting sqref="F31">
    <cfRule type="expression" dxfId="8036" priority="8038">
      <formula>OR(#REF!="2.0 A",#REF!="2.1 A")</formula>
    </cfRule>
  </conditionalFormatting>
  <conditionalFormatting sqref="F31">
    <cfRule type="expression" dxfId="8035" priority="8037">
      <formula>OR(#REF!="2.0 A",#REF!="2.1 A")</formula>
    </cfRule>
  </conditionalFormatting>
  <conditionalFormatting sqref="F31">
    <cfRule type="expression" dxfId="8034" priority="8036">
      <formula>#REF!="anual"</formula>
    </cfRule>
  </conditionalFormatting>
  <conditionalFormatting sqref="F31">
    <cfRule type="expression" dxfId="8033" priority="8035">
      <formula>OR(#REF!="2.0 A",#REF!="2.1 A")</formula>
    </cfRule>
  </conditionalFormatting>
  <conditionalFormatting sqref="F31">
    <cfRule type="expression" dxfId="8032" priority="8034">
      <formula>OR(#REF!="2.0 A",#REF!="2.1 A")</formula>
    </cfRule>
  </conditionalFormatting>
  <conditionalFormatting sqref="F31">
    <cfRule type="expression" dxfId="8031" priority="8033">
      <formula>OR(#REF!="2.0 A",#REF!="2.1 A")</formula>
    </cfRule>
  </conditionalFormatting>
  <conditionalFormatting sqref="F31">
    <cfRule type="expression" dxfId="8030" priority="8032">
      <formula>OR(#REF!="2.0 A",#REF!="2.1 A")</formula>
    </cfRule>
  </conditionalFormatting>
  <conditionalFormatting sqref="F31">
    <cfRule type="expression" dxfId="8029" priority="8031">
      <formula>OR(#REF!="2.0 A",#REF!="2.1 A")</formula>
    </cfRule>
  </conditionalFormatting>
  <conditionalFormatting sqref="F31">
    <cfRule type="expression" dxfId="8028" priority="8030">
      <formula>OR(#REF!="2.0 A",#REF!="2.1 A")</formula>
    </cfRule>
  </conditionalFormatting>
  <conditionalFormatting sqref="F31">
    <cfRule type="expression" dxfId="8027" priority="8029">
      <formula>#REF!="anual"</formula>
    </cfRule>
  </conditionalFormatting>
  <conditionalFormatting sqref="F31">
    <cfRule type="expression" dxfId="8026" priority="8028">
      <formula>OR(#REF!="2.0 A",#REF!="2.1 A")</formula>
    </cfRule>
  </conditionalFormatting>
  <conditionalFormatting sqref="F31">
    <cfRule type="expression" dxfId="8025" priority="8027">
      <formula>OR(#REF!="2.0 A",#REF!="2.1 A")</formula>
    </cfRule>
  </conditionalFormatting>
  <conditionalFormatting sqref="F31">
    <cfRule type="expression" dxfId="8024" priority="8026">
      <formula>#REF!="anual"</formula>
    </cfRule>
  </conditionalFormatting>
  <conditionalFormatting sqref="F31">
    <cfRule type="expression" dxfId="8023" priority="8025">
      <formula>OR(#REF!="2.0 A",#REF!="2.1 A")</formula>
    </cfRule>
  </conditionalFormatting>
  <conditionalFormatting sqref="F31">
    <cfRule type="expression" dxfId="8022" priority="8024">
      <formula>OR(#REF!="2.0 A",#REF!="2.1 A")</formula>
    </cfRule>
  </conditionalFormatting>
  <conditionalFormatting sqref="F31">
    <cfRule type="expression" dxfId="8021" priority="8023">
      <formula>#REF!="anual"</formula>
    </cfRule>
  </conditionalFormatting>
  <conditionalFormatting sqref="F31">
    <cfRule type="expression" dxfId="8020" priority="8022">
      <formula>OR(#REF!="2.0 A",#REF!="2.1 A")</formula>
    </cfRule>
  </conditionalFormatting>
  <conditionalFormatting sqref="F31">
    <cfRule type="expression" dxfId="8019" priority="8021">
      <formula>OR(#REF!="2.0 A",#REF!="2.1 A")</formula>
    </cfRule>
  </conditionalFormatting>
  <conditionalFormatting sqref="F31">
    <cfRule type="expression" dxfId="8018" priority="8020">
      <formula>OR(#REF!="2.0 A",#REF!="2.1 A")</formula>
    </cfRule>
  </conditionalFormatting>
  <conditionalFormatting sqref="F31">
    <cfRule type="expression" dxfId="8017" priority="8019">
      <formula>OR(#REF!="2.0 A",#REF!="2.1 A")</formula>
    </cfRule>
  </conditionalFormatting>
  <conditionalFormatting sqref="F31">
    <cfRule type="expression" dxfId="8016" priority="8018">
      <formula>OR(#REF!="2.0 A",#REF!="2.1 A")</formula>
    </cfRule>
  </conditionalFormatting>
  <conditionalFormatting sqref="F31">
    <cfRule type="expression" dxfId="8015" priority="8017">
      <formula>OR(#REF!="2.0 A",#REF!="2.1 A")</formula>
    </cfRule>
  </conditionalFormatting>
  <conditionalFormatting sqref="F31">
    <cfRule type="expression" dxfId="8014" priority="8016">
      <formula>#REF!="anual"</formula>
    </cfRule>
  </conditionalFormatting>
  <conditionalFormatting sqref="F31">
    <cfRule type="expression" dxfId="8013" priority="8015">
      <formula>OR(#REF!="2.0 A",#REF!="2.1 A")</formula>
    </cfRule>
  </conditionalFormatting>
  <conditionalFormatting sqref="F31">
    <cfRule type="expression" dxfId="8012" priority="8014">
      <formula>OR(#REF!="2.0 A",#REF!="2.1 A")</formula>
    </cfRule>
  </conditionalFormatting>
  <conditionalFormatting sqref="F31">
    <cfRule type="expression" dxfId="8011" priority="8013">
      <formula>#REF!="anual"</formula>
    </cfRule>
  </conditionalFormatting>
  <conditionalFormatting sqref="F31">
    <cfRule type="expression" dxfId="8010" priority="8012">
      <formula>OR(#REF!="2.0 A",#REF!="2.1 A")</formula>
    </cfRule>
  </conditionalFormatting>
  <conditionalFormatting sqref="F31">
    <cfRule type="expression" dxfId="8009" priority="8011">
      <formula>OR(#REF!="2.0 A",#REF!="2.1 A")</formula>
    </cfRule>
  </conditionalFormatting>
  <conditionalFormatting sqref="F31">
    <cfRule type="expression" dxfId="8008" priority="8010">
      <formula>OR(#REF!="2.0 A",#REF!="2.1 A")</formula>
    </cfRule>
  </conditionalFormatting>
  <conditionalFormatting sqref="F31">
    <cfRule type="expression" dxfId="8007" priority="8009">
      <formula>OR(#REF!="2.0 A",#REF!="2.1 A")</formula>
    </cfRule>
  </conditionalFormatting>
  <conditionalFormatting sqref="E31">
    <cfRule type="expression" dxfId="8006" priority="8008">
      <formula>OR(#REF!="2.0 A",#REF!="2.1 A")</formula>
    </cfRule>
  </conditionalFormatting>
  <conditionalFormatting sqref="E31">
    <cfRule type="expression" dxfId="8005" priority="8007">
      <formula>OR(#REF!="2.0 A",#REF!="2.1 A")</formula>
    </cfRule>
  </conditionalFormatting>
  <conditionalFormatting sqref="E31">
    <cfRule type="expression" dxfId="8004" priority="8006">
      <formula>#REF!="anual"</formula>
    </cfRule>
  </conditionalFormatting>
  <conditionalFormatting sqref="E31">
    <cfRule type="expression" dxfId="8003" priority="8005">
      <formula>OR(#REF!="2.0 A",#REF!="2.1 A")</formula>
    </cfRule>
  </conditionalFormatting>
  <conditionalFormatting sqref="E31">
    <cfRule type="expression" dxfId="8002" priority="8004">
      <formula>OR(#REF!="2.0 A",#REF!="2.1 A")</formula>
    </cfRule>
  </conditionalFormatting>
  <conditionalFormatting sqref="E31">
    <cfRule type="expression" dxfId="8001" priority="8003">
      <formula>#REF!="anual"</formula>
    </cfRule>
  </conditionalFormatting>
  <conditionalFormatting sqref="E31">
    <cfRule type="expression" dxfId="8000" priority="8002">
      <formula>OR(#REF!="2.0 A",#REF!="2.1 A")</formula>
    </cfRule>
  </conditionalFormatting>
  <conditionalFormatting sqref="E31">
    <cfRule type="expression" dxfId="7999" priority="8001">
      <formula>OR(#REF!="2.0 A",#REF!="2.1 A")</formula>
    </cfRule>
  </conditionalFormatting>
  <conditionalFormatting sqref="E31">
    <cfRule type="expression" dxfId="7998" priority="8000">
      <formula>#REF!="anual"</formula>
    </cfRule>
  </conditionalFormatting>
  <conditionalFormatting sqref="E31">
    <cfRule type="expression" dxfId="7997" priority="7999">
      <formula>OR(#REF!="2.0 A",#REF!="2.1 A")</formula>
    </cfRule>
  </conditionalFormatting>
  <conditionalFormatting sqref="E31">
    <cfRule type="expression" dxfId="7996" priority="7998">
      <formula>OR(#REF!="2.0 A",#REF!="2.1 A")</formula>
    </cfRule>
  </conditionalFormatting>
  <conditionalFormatting sqref="E31">
    <cfRule type="expression" dxfId="7995" priority="7997">
      <formula>OR(#REF!="2.0 A",#REF!="2.1 A")</formula>
    </cfRule>
  </conditionalFormatting>
  <conditionalFormatting sqref="E31">
    <cfRule type="expression" dxfId="7994" priority="7996">
      <formula>OR(#REF!="2.0 A",#REF!="2.1 A")</formula>
    </cfRule>
  </conditionalFormatting>
  <conditionalFormatting sqref="E31">
    <cfRule type="expression" dxfId="7993" priority="7995">
      <formula>OR(#REF!="2.0 A",#REF!="2.1 A")</formula>
    </cfRule>
  </conditionalFormatting>
  <conditionalFormatting sqref="E31">
    <cfRule type="expression" dxfId="7992" priority="7994">
      <formula>OR(#REF!="2.0 A",#REF!="2.1 A")</formula>
    </cfRule>
  </conditionalFormatting>
  <conditionalFormatting sqref="E31">
    <cfRule type="expression" dxfId="7991" priority="7993">
      <formula>#REF!="anual"</formula>
    </cfRule>
  </conditionalFormatting>
  <conditionalFormatting sqref="E31">
    <cfRule type="expression" dxfId="7990" priority="7992">
      <formula>OR(#REF!="2.0 A",#REF!="2.1 A")</formula>
    </cfRule>
  </conditionalFormatting>
  <conditionalFormatting sqref="E31">
    <cfRule type="expression" dxfId="7989" priority="7991">
      <formula>OR(#REF!="2.0 A",#REF!="2.1 A")</formula>
    </cfRule>
  </conditionalFormatting>
  <conditionalFormatting sqref="E31">
    <cfRule type="expression" dxfId="7988" priority="7990">
      <formula>#REF!="anual"</formula>
    </cfRule>
  </conditionalFormatting>
  <conditionalFormatting sqref="E31">
    <cfRule type="expression" dxfId="7987" priority="7989">
      <formula>OR(#REF!="2.0 A",#REF!="2.1 A")</formula>
    </cfRule>
  </conditionalFormatting>
  <conditionalFormatting sqref="E31">
    <cfRule type="expression" dxfId="7986" priority="7988">
      <formula>OR(#REF!="2.0 A",#REF!="2.1 A")</formula>
    </cfRule>
  </conditionalFormatting>
  <conditionalFormatting sqref="E31">
    <cfRule type="expression" dxfId="7985" priority="7987">
      <formula>#REF!="anual"</formula>
    </cfRule>
  </conditionalFormatting>
  <conditionalFormatting sqref="E31">
    <cfRule type="expression" dxfId="7984" priority="7986">
      <formula>OR(#REF!="2.0 A",#REF!="2.1 A")</formula>
    </cfRule>
  </conditionalFormatting>
  <conditionalFormatting sqref="E31">
    <cfRule type="expression" dxfId="7983" priority="7985">
      <formula>OR(#REF!="2.0 A",#REF!="2.1 A")</formula>
    </cfRule>
  </conditionalFormatting>
  <conditionalFormatting sqref="E31">
    <cfRule type="expression" dxfId="7982" priority="7984">
      <formula>OR(#REF!="2.0 A",#REF!="2.1 A")</formula>
    </cfRule>
  </conditionalFormatting>
  <conditionalFormatting sqref="E31">
    <cfRule type="expression" dxfId="7981" priority="7983">
      <formula>OR(#REF!="2.0 A",#REF!="2.1 A")</formula>
    </cfRule>
  </conditionalFormatting>
  <conditionalFormatting sqref="E31">
    <cfRule type="expression" dxfId="7980" priority="7982">
      <formula>OR(#REF!="2.0 A",#REF!="2.1 A")</formula>
    </cfRule>
  </conditionalFormatting>
  <conditionalFormatting sqref="E31">
    <cfRule type="expression" dxfId="7979" priority="7981">
      <formula>OR(#REF!="2.0 A",#REF!="2.1 A")</formula>
    </cfRule>
  </conditionalFormatting>
  <conditionalFormatting sqref="E31">
    <cfRule type="expression" dxfId="7978" priority="7980">
      <formula>#REF!="anual"</formula>
    </cfRule>
  </conditionalFormatting>
  <conditionalFormatting sqref="E31">
    <cfRule type="expression" dxfId="7977" priority="7979">
      <formula>OR(#REF!="2.0 A",#REF!="2.1 A")</formula>
    </cfRule>
  </conditionalFormatting>
  <conditionalFormatting sqref="E31">
    <cfRule type="expression" dxfId="7976" priority="7978">
      <formula>OR(#REF!="2.0 A",#REF!="2.1 A")</formula>
    </cfRule>
  </conditionalFormatting>
  <conditionalFormatting sqref="E31">
    <cfRule type="expression" dxfId="7975" priority="7977">
      <formula>#REF!="anual"</formula>
    </cfRule>
  </conditionalFormatting>
  <conditionalFormatting sqref="E31">
    <cfRule type="expression" dxfId="7974" priority="7976">
      <formula>OR(#REF!="2.0 A",#REF!="2.1 A")</formula>
    </cfRule>
  </conditionalFormatting>
  <conditionalFormatting sqref="E31">
    <cfRule type="expression" dxfId="7973" priority="7975">
      <formula>OR(#REF!="2.0 A",#REF!="2.1 A")</formula>
    </cfRule>
  </conditionalFormatting>
  <conditionalFormatting sqref="E31">
    <cfRule type="expression" dxfId="7972" priority="7974">
      <formula>OR(#REF!="2.0 A",#REF!="2.1 A")</formula>
    </cfRule>
  </conditionalFormatting>
  <conditionalFormatting sqref="E31">
    <cfRule type="expression" dxfId="7971" priority="7973">
      <formula>OR(#REF!="2.0 A",#REF!="2.1 A")</formula>
    </cfRule>
  </conditionalFormatting>
  <conditionalFormatting sqref="E30">
    <cfRule type="expression" dxfId="7970" priority="7972">
      <formula>OR(#REF!="2.0 A",#REF!="2.1 A")</formula>
    </cfRule>
  </conditionalFormatting>
  <conditionalFormatting sqref="E30">
    <cfRule type="expression" dxfId="7969" priority="7971">
      <formula>OR(#REF!="2.0 A",#REF!="2.1 A")</formula>
    </cfRule>
  </conditionalFormatting>
  <conditionalFormatting sqref="E30">
    <cfRule type="expression" dxfId="7968" priority="7970">
      <formula>#REF!="anual"</formula>
    </cfRule>
  </conditionalFormatting>
  <conditionalFormatting sqref="E30">
    <cfRule type="expression" dxfId="7967" priority="7969">
      <formula>OR(#REF!="2.0 A",#REF!="2.1 A")</formula>
    </cfRule>
  </conditionalFormatting>
  <conditionalFormatting sqref="E30">
    <cfRule type="expression" dxfId="7966" priority="7968">
      <formula>OR(#REF!="2.0 A",#REF!="2.1 A")</formula>
    </cfRule>
  </conditionalFormatting>
  <conditionalFormatting sqref="E30">
    <cfRule type="expression" dxfId="7965" priority="7967">
      <formula>#REF!="anual"</formula>
    </cfRule>
  </conditionalFormatting>
  <conditionalFormatting sqref="E30">
    <cfRule type="expression" dxfId="7964" priority="7966">
      <formula>OR(#REF!="2.0 A",#REF!="2.1 A")</formula>
    </cfRule>
  </conditionalFormatting>
  <conditionalFormatting sqref="E30">
    <cfRule type="expression" dxfId="7963" priority="7965">
      <formula>OR(#REF!="2.0 A",#REF!="2.1 A")</formula>
    </cfRule>
  </conditionalFormatting>
  <conditionalFormatting sqref="E30">
    <cfRule type="expression" dxfId="7962" priority="7964">
      <formula>#REF!="anual"</formula>
    </cfRule>
  </conditionalFormatting>
  <conditionalFormatting sqref="E30">
    <cfRule type="expression" dxfId="7961" priority="7963">
      <formula>OR(#REF!="2.0 A",#REF!="2.1 A")</formula>
    </cfRule>
  </conditionalFormatting>
  <conditionalFormatting sqref="E30">
    <cfRule type="expression" dxfId="7960" priority="7962">
      <formula>OR(#REF!="2.0 A",#REF!="2.1 A")</formula>
    </cfRule>
  </conditionalFormatting>
  <conditionalFormatting sqref="E30">
    <cfRule type="expression" dxfId="7959" priority="7961">
      <formula>OR(#REF!="2.0 A",#REF!="2.1 A")</formula>
    </cfRule>
  </conditionalFormatting>
  <conditionalFormatting sqref="E30">
    <cfRule type="expression" dxfId="7958" priority="7960">
      <formula>OR(#REF!="2.0 A",#REF!="2.1 A")</formula>
    </cfRule>
  </conditionalFormatting>
  <conditionalFormatting sqref="E30">
    <cfRule type="expression" dxfId="7957" priority="7959">
      <formula>OR(#REF!="2.0 A",#REF!="2.1 A")</formula>
    </cfRule>
  </conditionalFormatting>
  <conditionalFormatting sqref="E30">
    <cfRule type="expression" dxfId="7956" priority="7958">
      <formula>OR(#REF!="2.0 A",#REF!="2.1 A")</formula>
    </cfRule>
  </conditionalFormatting>
  <conditionalFormatting sqref="E30">
    <cfRule type="expression" dxfId="7955" priority="7957">
      <formula>#REF!="anual"</formula>
    </cfRule>
  </conditionalFormatting>
  <conditionalFormatting sqref="E30">
    <cfRule type="expression" dxfId="7954" priority="7956">
      <formula>OR(#REF!="2.0 A",#REF!="2.1 A")</formula>
    </cfRule>
  </conditionalFormatting>
  <conditionalFormatting sqref="E30">
    <cfRule type="expression" dxfId="7953" priority="7955">
      <formula>OR(#REF!="2.0 A",#REF!="2.1 A")</formula>
    </cfRule>
  </conditionalFormatting>
  <conditionalFormatting sqref="E30">
    <cfRule type="expression" dxfId="7952" priority="7954">
      <formula>#REF!="anual"</formula>
    </cfRule>
  </conditionalFormatting>
  <conditionalFormatting sqref="E30">
    <cfRule type="expression" dxfId="7951" priority="7953">
      <formula>OR(#REF!="2.0 A",#REF!="2.1 A")</formula>
    </cfRule>
  </conditionalFormatting>
  <conditionalFormatting sqref="E30">
    <cfRule type="expression" dxfId="7950" priority="7952">
      <formula>OR(#REF!="2.0 A",#REF!="2.1 A")</formula>
    </cfRule>
  </conditionalFormatting>
  <conditionalFormatting sqref="E30">
    <cfRule type="expression" dxfId="7949" priority="7951">
      <formula>#REF!="anual"</formula>
    </cfRule>
  </conditionalFormatting>
  <conditionalFormatting sqref="E30">
    <cfRule type="expression" dxfId="7948" priority="7950">
      <formula>OR(#REF!="2.0 A",#REF!="2.1 A")</formula>
    </cfRule>
  </conditionalFormatting>
  <conditionalFormatting sqref="E30">
    <cfRule type="expression" dxfId="7947" priority="7949">
      <formula>OR(#REF!="2.0 A",#REF!="2.1 A")</formula>
    </cfRule>
  </conditionalFormatting>
  <conditionalFormatting sqref="E30">
    <cfRule type="expression" dxfId="7946" priority="7948">
      <formula>OR(#REF!="2.0 A",#REF!="2.1 A")</formula>
    </cfRule>
  </conditionalFormatting>
  <conditionalFormatting sqref="E30">
    <cfRule type="expression" dxfId="7945" priority="7947">
      <formula>OR(#REF!="2.0 A",#REF!="2.1 A")</formula>
    </cfRule>
  </conditionalFormatting>
  <conditionalFormatting sqref="E30">
    <cfRule type="expression" dxfId="7944" priority="7946">
      <formula>OR(#REF!="2.0 A",#REF!="2.1 A")</formula>
    </cfRule>
  </conditionalFormatting>
  <conditionalFormatting sqref="E30">
    <cfRule type="expression" dxfId="7943" priority="7945">
      <formula>OR(#REF!="2.0 A",#REF!="2.1 A")</formula>
    </cfRule>
  </conditionalFormatting>
  <conditionalFormatting sqref="E30">
    <cfRule type="expression" dxfId="7942" priority="7944">
      <formula>#REF!="anual"</formula>
    </cfRule>
  </conditionalFormatting>
  <conditionalFormatting sqref="E30">
    <cfRule type="expression" dxfId="7941" priority="7943">
      <formula>OR(#REF!="2.0 A",#REF!="2.1 A")</formula>
    </cfRule>
  </conditionalFormatting>
  <conditionalFormatting sqref="E30">
    <cfRule type="expression" dxfId="7940" priority="7942">
      <formula>OR(#REF!="2.0 A",#REF!="2.1 A")</formula>
    </cfRule>
  </conditionalFormatting>
  <conditionalFormatting sqref="E30">
    <cfRule type="expression" dxfId="7939" priority="7941">
      <formula>#REF!="anual"</formula>
    </cfRule>
  </conditionalFormatting>
  <conditionalFormatting sqref="E30">
    <cfRule type="expression" dxfId="7938" priority="7940">
      <formula>OR(#REF!="2.0 A",#REF!="2.1 A")</formula>
    </cfRule>
  </conditionalFormatting>
  <conditionalFormatting sqref="E30">
    <cfRule type="expression" dxfId="7937" priority="7939">
      <formula>OR(#REF!="2.0 A",#REF!="2.1 A")</formula>
    </cfRule>
  </conditionalFormatting>
  <conditionalFormatting sqref="E30">
    <cfRule type="expression" dxfId="7936" priority="7938">
      <formula>OR(#REF!="2.0 A",#REF!="2.1 A")</formula>
    </cfRule>
  </conditionalFormatting>
  <conditionalFormatting sqref="E30">
    <cfRule type="expression" dxfId="7935" priority="7937">
      <formula>OR(#REF!="2.0 A",#REF!="2.1 A")</formula>
    </cfRule>
  </conditionalFormatting>
  <conditionalFormatting sqref="F30">
    <cfRule type="expression" dxfId="7934" priority="7936">
      <formula>OR(#REF!="2.0 A",#REF!="2.1 A")</formula>
    </cfRule>
  </conditionalFormatting>
  <conditionalFormatting sqref="F30">
    <cfRule type="expression" dxfId="7933" priority="7935">
      <formula>#REF!="anual"</formula>
    </cfRule>
  </conditionalFormatting>
  <conditionalFormatting sqref="F30">
    <cfRule type="expression" dxfId="7932" priority="7934">
      <formula>OR(#REF!="2.0 A",#REF!="2.1 A")</formula>
    </cfRule>
  </conditionalFormatting>
  <conditionalFormatting sqref="F30">
    <cfRule type="expression" dxfId="7931" priority="7933">
      <formula>OR(#REF!="2.0 A",#REF!="2.1 A")</formula>
    </cfRule>
  </conditionalFormatting>
  <conditionalFormatting sqref="F30">
    <cfRule type="expression" dxfId="7930" priority="7932">
      <formula>#REF!="anual"</formula>
    </cfRule>
  </conditionalFormatting>
  <conditionalFormatting sqref="F30">
    <cfRule type="expression" dxfId="7929" priority="7931">
      <formula>OR(#REF!="2.0 A",#REF!="2.1 A")</formula>
    </cfRule>
  </conditionalFormatting>
  <conditionalFormatting sqref="F30">
    <cfRule type="expression" dxfId="7928" priority="7930">
      <formula>OR(#REF!="2.0 A",#REF!="2.1 A")</formula>
    </cfRule>
  </conditionalFormatting>
  <conditionalFormatting sqref="F30">
    <cfRule type="expression" dxfId="7927" priority="7929">
      <formula>#REF!="anual"</formula>
    </cfRule>
  </conditionalFormatting>
  <conditionalFormatting sqref="F30">
    <cfRule type="expression" dxfId="7926" priority="7928">
      <formula>OR(#REF!="2.0 A",#REF!="2.1 A")</formula>
    </cfRule>
  </conditionalFormatting>
  <conditionalFormatting sqref="F30">
    <cfRule type="expression" dxfId="7925" priority="7927">
      <formula>OR(#REF!="2.0 A",#REF!="2.1 A")</formula>
    </cfRule>
  </conditionalFormatting>
  <conditionalFormatting sqref="F30">
    <cfRule type="expression" dxfId="7924" priority="7926">
      <formula>OR(#REF!="2.0 A",#REF!="2.1 A")</formula>
    </cfRule>
  </conditionalFormatting>
  <conditionalFormatting sqref="F30">
    <cfRule type="expression" dxfId="7923" priority="7925">
      <formula>OR(#REF!="2.0 A",#REF!="2.1 A")</formula>
    </cfRule>
  </conditionalFormatting>
  <conditionalFormatting sqref="F30">
    <cfRule type="expression" dxfId="7922" priority="7924">
      <formula>OR(#REF!="2.0 A",#REF!="2.1 A")</formula>
    </cfRule>
  </conditionalFormatting>
  <conditionalFormatting sqref="F30">
    <cfRule type="expression" dxfId="7921" priority="7923">
      <formula>OR(#REF!="2.0 A",#REF!="2.1 A")</formula>
    </cfRule>
  </conditionalFormatting>
  <conditionalFormatting sqref="F30">
    <cfRule type="expression" dxfId="7920" priority="7922">
      <formula>#REF!="anual"</formula>
    </cfRule>
  </conditionalFormatting>
  <conditionalFormatting sqref="F30">
    <cfRule type="expression" dxfId="7919" priority="7921">
      <formula>OR(#REF!="2.0 A",#REF!="2.1 A")</formula>
    </cfRule>
  </conditionalFormatting>
  <conditionalFormatting sqref="F30">
    <cfRule type="expression" dxfId="7918" priority="7920">
      <formula>OR(#REF!="2.0 A",#REF!="2.1 A")</formula>
    </cfRule>
  </conditionalFormatting>
  <conditionalFormatting sqref="F30">
    <cfRule type="expression" dxfId="7917" priority="7919">
      <formula>#REF!="anual"</formula>
    </cfRule>
  </conditionalFormatting>
  <conditionalFormatting sqref="F30">
    <cfRule type="expression" dxfId="7916" priority="7918">
      <formula>OR(#REF!="2.0 A",#REF!="2.1 A")</formula>
    </cfRule>
  </conditionalFormatting>
  <conditionalFormatting sqref="F30">
    <cfRule type="expression" dxfId="7915" priority="7917">
      <formula>OR(#REF!="2.0 A",#REF!="2.1 A")</formula>
    </cfRule>
  </conditionalFormatting>
  <conditionalFormatting sqref="F30">
    <cfRule type="expression" dxfId="7914" priority="7916">
      <formula>#REF!="anual"</formula>
    </cfRule>
  </conditionalFormatting>
  <conditionalFormatting sqref="F30">
    <cfRule type="expression" dxfId="7913" priority="7915">
      <formula>OR(#REF!="2.0 A",#REF!="2.1 A")</formula>
    </cfRule>
  </conditionalFormatting>
  <conditionalFormatting sqref="F30">
    <cfRule type="expression" dxfId="7912" priority="7914">
      <formula>OR(#REF!="2.0 A",#REF!="2.1 A")</formula>
    </cfRule>
  </conditionalFormatting>
  <conditionalFormatting sqref="F30">
    <cfRule type="expression" dxfId="7911" priority="7913">
      <formula>OR(#REF!="2.0 A",#REF!="2.1 A")</formula>
    </cfRule>
  </conditionalFormatting>
  <conditionalFormatting sqref="F30">
    <cfRule type="expression" dxfId="7910" priority="7912">
      <formula>OR(#REF!="2.0 A",#REF!="2.1 A")</formula>
    </cfRule>
  </conditionalFormatting>
  <conditionalFormatting sqref="F30">
    <cfRule type="expression" dxfId="7909" priority="7911">
      <formula>OR(#REF!="2.0 A",#REF!="2.1 A")</formula>
    </cfRule>
  </conditionalFormatting>
  <conditionalFormatting sqref="F30">
    <cfRule type="expression" dxfId="7908" priority="7910">
      <formula>OR(#REF!="2.0 A",#REF!="2.1 A")</formula>
    </cfRule>
  </conditionalFormatting>
  <conditionalFormatting sqref="F30">
    <cfRule type="expression" dxfId="7907" priority="7909">
      <formula>#REF!="anual"</formula>
    </cfRule>
  </conditionalFormatting>
  <conditionalFormatting sqref="F30">
    <cfRule type="expression" dxfId="7906" priority="7908">
      <formula>OR(#REF!="2.0 A",#REF!="2.1 A")</formula>
    </cfRule>
  </conditionalFormatting>
  <conditionalFormatting sqref="F30">
    <cfRule type="expression" dxfId="7905" priority="7907">
      <formula>OR(#REF!="2.0 A",#REF!="2.1 A")</formula>
    </cfRule>
  </conditionalFormatting>
  <conditionalFormatting sqref="F30">
    <cfRule type="expression" dxfId="7904" priority="7906">
      <formula>#REF!="anual"</formula>
    </cfRule>
  </conditionalFormatting>
  <conditionalFormatting sqref="F30">
    <cfRule type="expression" dxfId="7903" priority="7905">
      <formula>OR(#REF!="2.0 A",#REF!="2.1 A")</formula>
    </cfRule>
  </conditionalFormatting>
  <conditionalFormatting sqref="F30">
    <cfRule type="expression" dxfId="7902" priority="7904">
      <formula>OR(#REF!="2.0 A",#REF!="2.1 A")</formula>
    </cfRule>
  </conditionalFormatting>
  <conditionalFormatting sqref="F30">
    <cfRule type="expression" dxfId="7901" priority="7903">
      <formula>OR(#REF!="2.0 A",#REF!="2.1 A")</formula>
    </cfRule>
  </conditionalFormatting>
  <conditionalFormatting sqref="F30">
    <cfRule type="expression" dxfId="7900" priority="7902">
      <formula>OR(#REF!="2.0 A",#REF!="2.1 A")</formula>
    </cfRule>
  </conditionalFormatting>
  <conditionalFormatting sqref="G30">
    <cfRule type="expression" dxfId="7899" priority="7901">
      <formula>OR(#REF!="2.0 A",#REF!="2.1 A")</formula>
    </cfRule>
  </conditionalFormatting>
  <conditionalFormatting sqref="G30">
    <cfRule type="expression" dxfId="7898" priority="7900">
      <formula>#REF!="anual"</formula>
    </cfRule>
  </conditionalFormatting>
  <conditionalFormatting sqref="G30">
    <cfRule type="expression" dxfId="7897" priority="7899">
      <formula>OR(#REF!="2.0 A",#REF!="2.1 A")</formula>
    </cfRule>
  </conditionalFormatting>
  <conditionalFormatting sqref="G30">
    <cfRule type="expression" dxfId="7896" priority="7898">
      <formula>OR(#REF!="2.0 A",#REF!="2.1 A")</formula>
    </cfRule>
  </conditionalFormatting>
  <conditionalFormatting sqref="G30">
    <cfRule type="expression" dxfId="7895" priority="7897">
      <formula>#REF!="anual"</formula>
    </cfRule>
  </conditionalFormatting>
  <conditionalFormatting sqref="G30">
    <cfRule type="expression" dxfId="7894" priority="7896">
      <formula>OR(#REF!="2.0 A",#REF!="2.1 A")</formula>
    </cfRule>
  </conditionalFormatting>
  <conditionalFormatting sqref="G30">
    <cfRule type="expression" dxfId="7893" priority="7895">
      <formula>OR(#REF!="2.0 A",#REF!="2.1 A")</formula>
    </cfRule>
  </conditionalFormatting>
  <conditionalFormatting sqref="G30">
    <cfRule type="expression" dxfId="7892" priority="7894">
      <formula>#REF!="anual"</formula>
    </cfRule>
  </conditionalFormatting>
  <conditionalFormatting sqref="G30">
    <cfRule type="expression" dxfId="7891" priority="7893">
      <formula>OR(#REF!="2.0 A",#REF!="2.1 A")</formula>
    </cfRule>
  </conditionalFormatting>
  <conditionalFormatting sqref="G30">
    <cfRule type="expression" dxfId="7890" priority="7892">
      <formula>OR(#REF!="2.0 A",#REF!="2.1 A")</formula>
    </cfRule>
  </conditionalFormatting>
  <conditionalFormatting sqref="G30">
    <cfRule type="expression" dxfId="7889" priority="7891">
      <formula>OR(#REF!="2.0 A",#REF!="2.1 A")</formula>
    </cfRule>
  </conditionalFormatting>
  <conditionalFormatting sqref="G30">
    <cfRule type="expression" dxfId="7888" priority="7890">
      <formula>OR(#REF!="2.0 A",#REF!="2.1 A")</formula>
    </cfRule>
  </conditionalFormatting>
  <conditionalFormatting sqref="G30">
    <cfRule type="expression" dxfId="7887" priority="7889">
      <formula>OR(#REF!="2.0 A",#REF!="2.1 A")</formula>
    </cfRule>
  </conditionalFormatting>
  <conditionalFormatting sqref="G30">
    <cfRule type="expression" dxfId="7886" priority="7888">
      <formula>OR(#REF!="2.0 A",#REF!="2.1 A")</formula>
    </cfRule>
  </conditionalFormatting>
  <conditionalFormatting sqref="G30">
    <cfRule type="expression" dxfId="7885" priority="7887">
      <formula>#REF!="anual"</formula>
    </cfRule>
  </conditionalFormatting>
  <conditionalFormatting sqref="G30">
    <cfRule type="expression" dxfId="7884" priority="7886">
      <formula>OR(#REF!="2.0 A",#REF!="2.1 A")</formula>
    </cfRule>
  </conditionalFormatting>
  <conditionalFormatting sqref="G30">
    <cfRule type="expression" dxfId="7883" priority="7885">
      <formula>OR(#REF!="2.0 A",#REF!="2.1 A")</formula>
    </cfRule>
  </conditionalFormatting>
  <conditionalFormatting sqref="G30">
    <cfRule type="expression" dxfId="7882" priority="7884">
      <formula>#REF!="anual"</formula>
    </cfRule>
  </conditionalFormatting>
  <conditionalFormatting sqref="G30">
    <cfRule type="expression" dxfId="7881" priority="7883">
      <formula>OR(#REF!="2.0 A",#REF!="2.1 A")</formula>
    </cfRule>
  </conditionalFormatting>
  <conditionalFormatting sqref="G30">
    <cfRule type="expression" dxfId="7880" priority="7882">
      <formula>OR(#REF!="2.0 A",#REF!="2.1 A")</formula>
    </cfRule>
  </conditionalFormatting>
  <conditionalFormatting sqref="G30">
    <cfRule type="expression" dxfId="7879" priority="7881">
      <formula>#REF!="anual"</formula>
    </cfRule>
  </conditionalFormatting>
  <conditionalFormatting sqref="G30">
    <cfRule type="expression" dxfId="7878" priority="7880">
      <formula>OR(#REF!="2.0 A",#REF!="2.1 A")</formula>
    </cfRule>
  </conditionalFormatting>
  <conditionalFormatting sqref="G30">
    <cfRule type="expression" dxfId="7877" priority="7879">
      <formula>OR(#REF!="2.0 A",#REF!="2.1 A")</formula>
    </cfRule>
  </conditionalFormatting>
  <conditionalFormatting sqref="G30">
    <cfRule type="expression" dxfId="7876" priority="7878">
      <formula>OR(#REF!="2.0 A",#REF!="2.1 A")</formula>
    </cfRule>
  </conditionalFormatting>
  <conditionalFormatting sqref="G30">
    <cfRule type="expression" dxfId="7875" priority="7877">
      <formula>OR(#REF!="2.0 A",#REF!="2.1 A")</formula>
    </cfRule>
  </conditionalFormatting>
  <conditionalFormatting sqref="G30">
    <cfRule type="expression" dxfId="7874" priority="7876">
      <formula>OR(#REF!="2.0 A",#REF!="2.1 A")</formula>
    </cfRule>
  </conditionalFormatting>
  <conditionalFormatting sqref="G30">
    <cfRule type="expression" dxfId="7873" priority="7875">
      <formula>OR(#REF!="2.0 A",#REF!="2.1 A")</formula>
    </cfRule>
  </conditionalFormatting>
  <conditionalFormatting sqref="G30">
    <cfRule type="expression" dxfId="7872" priority="7874">
      <formula>#REF!="anual"</formula>
    </cfRule>
  </conditionalFormatting>
  <conditionalFormatting sqref="G30">
    <cfRule type="expression" dxfId="7871" priority="7873">
      <formula>OR(#REF!="2.0 A",#REF!="2.1 A")</formula>
    </cfRule>
  </conditionalFormatting>
  <conditionalFormatting sqref="G30">
    <cfRule type="expression" dxfId="7870" priority="7872">
      <formula>OR(#REF!="2.0 A",#REF!="2.1 A")</formula>
    </cfRule>
  </conditionalFormatting>
  <conditionalFormatting sqref="G30">
    <cfRule type="expression" dxfId="7869" priority="7871">
      <formula>#REF!="anual"</formula>
    </cfRule>
  </conditionalFormatting>
  <conditionalFormatting sqref="G30">
    <cfRule type="expression" dxfId="7868" priority="7870">
      <formula>OR(#REF!="2.0 A",#REF!="2.1 A")</formula>
    </cfRule>
  </conditionalFormatting>
  <conditionalFormatting sqref="G30">
    <cfRule type="expression" dxfId="7867" priority="7869">
      <formula>OR(#REF!="2.0 A",#REF!="2.1 A")</formula>
    </cfRule>
  </conditionalFormatting>
  <conditionalFormatting sqref="G30">
    <cfRule type="expression" dxfId="7866" priority="7868">
      <formula>OR(#REF!="2.0 A",#REF!="2.1 A")</formula>
    </cfRule>
  </conditionalFormatting>
  <conditionalFormatting sqref="G30">
    <cfRule type="expression" dxfId="7865" priority="7867">
      <formula>OR(#REF!="2.0 A",#REF!="2.1 A")</formula>
    </cfRule>
  </conditionalFormatting>
  <conditionalFormatting sqref="H30">
    <cfRule type="expression" dxfId="7864" priority="7866">
      <formula>OR(#REF!="2.0 A",#REF!="2.1 A")</formula>
    </cfRule>
  </conditionalFormatting>
  <conditionalFormatting sqref="H30">
    <cfRule type="expression" dxfId="7863" priority="7865">
      <formula>OR(#REF!="2.0 A",#REF!="2.1 A")</formula>
    </cfRule>
  </conditionalFormatting>
  <conditionalFormatting sqref="H30">
    <cfRule type="expression" dxfId="7862" priority="7864">
      <formula>#REF!="anual"</formula>
    </cfRule>
  </conditionalFormatting>
  <conditionalFormatting sqref="H30">
    <cfRule type="expression" dxfId="7861" priority="7863">
      <formula>OR(#REF!="2.0 A",#REF!="2.1 A")</formula>
    </cfRule>
  </conditionalFormatting>
  <conditionalFormatting sqref="H30">
    <cfRule type="expression" dxfId="7860" priority="7862">
      <formula>OR(#REF!="2.0 A",#REF!="2.1 A")</formula>
    </cfRule>
  </conditionalFormatting>
  <conditionalFormatting sqref="H30">
    <cfRule type="expression" dxfId="7859" priority="7861">
      <formula>#REF!="anual"</formula>
    </cfRule>
  </conditionalFormatting>
  <conditionalFormatting sqref="H30">
    <cfRule type="expression" dxfId="7858" priority="7860">
      <formula>OR(#REF!="2.0 A",#REF!="2.1 A")</formula>
    </cfRule>
  </conditionalFormatting>
  <conditionalFormatting sqref="H30">
    <cfRule type="expression" dxfId="7857" priority="7859">
      <formula>OR(#REF!="2.0 A",#REF!="2.1 A")</formula>
    </cfRule>
  </conditionalFormatting>
  <conditionalFormatting sqref="H30">
    <cfRule type="expression" dxfId="7856" priority="7858">
      <formula>OR(#REF!="2.0 A",#REF!="2.1 A")</formula>
    </cfRule>
  </conditionalFormatting>
  <conditionalFormatting sqref="H30">
    <cfRule type="expression" dxfId="7855" priority="7857">
      <formula>OR(#REF!="2.0 A",#REF!="2.1 A")</formula>
    </cfRule>
  </conditionalFormatting>
  <conditionalFormatting sqref="H30">
    <cfRule type="expression" dxfId="7854" priority="7856">
      <formula>OR(#REF!="2.0 A",#REF!="2.1 A")</formula>
    </cfRule>
  </conditionalFormatting>
  <conditionalFormatting sqref="H30">
    <cfRule type="expression" dxfId="7853" priority="7855">
      <formula>OR(#REF!="2.0 A",#REF!="2.1 A")</formula>
    </cfRule>
  </conditionalFormatting>
  <conditionalFormatting sqref="H30">
    <cfRule type="expression" dxfId="7852" priority="7854">
      <formula>#REF!="anual"</formula>
    </cfRule>
  </conditionalFormatting>
  <conditionalFormatting sqref="H30">
    <cfRule type="expression" dxfId="7851" priority="7853">
      <formula>OR(#REF!="2.0 A",#REF!="2.1 A")</formula>
    </cfRule>
  </conditionalFormatting>
  <conditionalFormatting sqref="H30">
    <cfRule type="expression" dxfId="7850" priority="7852">
      <formula>OR(#REF!="2.0 A",#REF!="2.1 A")</formula>
    </cfRule>
  </conditionalFormatting>
  <conditionalFormatting sqref="H30">
    <cfRule type="expression" dxfId="7849" priority="7851">
      <formula>#REF!="anual"</formula>
    </cfRule>
  </conditionalFormatting>
  <conditionalFormatting sqref="H30">
    <cfRule type="expression" dxfId="7848" priority="7850">
      <formula>OR(#REF!="2.0 A",#REF!="2.1 A")</formula>
    </cfRule>
  </conditionalFormatting>
  <conditionalFormatting sqref="H30">
    <cfRule type="expression" dxfId="7847" priority="7849">
      <formula>OR(#REF!="2.0 A",#REF!="2.1 A")</formula>
    </cfRule>
  </conditionalFormatting>
  <conditionalFormatting sqref="H30">
    <cfRule type="expression" dxfId="7846" priority="7848">
      <formula>#REF!="anual"</formula>
    </cfRule>
  </conditionalFormatting>
  <conditionalFormatting sqref="H30">
    <cfRule type="expression" dxfId="7845" priority="7847">
      <formula>OR(#REF!="2.0 A",#REF!="2.1 A")</formula>
    </cfRule>
  </conditionalFormatting>
  <conditionalFormatting sqref="H30">
    <cfRule type="expression" dxfId="7844" priority="7846">
      <formula>OR(#REF!="2.0 A",#REF!="2.1 A")</formula>
    </cfRule>
  </conditionalFormatting>
  <conditionalFormatting sqref="H30">
    <cfRule type="expression" dxfId="7843" priority="7845">
      <formula>OR(#REF!="2.0 A",#REF!="2.1 A")</formula>
    </cfRule>
  </conditionalFormatting>
  <conditionalFormatting sqref="H30">
    <cfRule type="expression" dxfId="7842" priority="7844">
      <formula>OR(#REF!="2.0 A",#REF!="2.1 A")</formula>
    </cfRule>
  </conditionalFormatting>
  <conditionalFormatting sqref="H30">
    <cfRule type="expression" dxfId="7841" priority="7843">
      <formula>OR(#REF!="2.0 A",#REF!="2.1 A")</formula>
    </cfRule>
  </conditionalFormatting>
  <conditionalFormatting sqref="H30">
    <cfRule type="expression" dxfId="7840" priority="7842">
      <formula>OR(#REF!="2.0 A",#REF!="2.1 A")</formula>
    </cfRule>
  </conditionalFormatting>
  <conditionalFormatting sqref="H30">
    <cfRule type="expression" dxfId="7839" priority="7841">
      <formula>#REF!="anual"</formula>
    </cfRule>
  </conditionalFormatting>
  <conditionalFormatting sqref="H30">
    <cfRule type="expression" dxfId="7838" priority="7840">
      <formula>OR(#REF!="2.0 A",#REF!="2.1 A")</formula>
    </cfRule>
  </conditionalFormatting>
  <conditionalFormatting sqref="H30">
    <cfRule type="expression" dxfId="7837" priority="7839">
      <formula>OR(#REF!="2.0 A",#REF!="2.1 A")</formula>
    </cfRule>
  </conditionalFormatting>
  <conditionalFormatting sqref="H30">
    <cfRule type="expression" dxfId="7836" priority="7838">
      <formula>#REF!="anual"</formula>
    </cfRule>
  </conditionalFormatting>
  <conditionalFormatting sqref="H30">
    <cfRule type="expression" dxfId="7835" priority="7837">
      <formula>OR(#REF!="2.0 A",#REF!="2.1 A")</formula>
    </cfRule>
  </conditionalFormatting>
  <conditionalFormatting sqref="H30">
    <cfRule type="expression" dxfId="7834" priority="7836">
      <formula>OR(#REF!="2.0 A",#REF!="2.1 A")</formula>
    </cfRule>
  </conditionalFormatting>
  <conditionalFormatting sqref="H30">
    <cfRule type="expression" dxfId="7833" priority="7835">
      <formula>OR(#REF!="2.0 A",#REF!="2.1 A")</formula>
    </cfRule>
  </conditionalFormatting>
  <conditionalFormatting sqref="H30">
    <cfRule type="expression" dxfId="7832" priority="7834">
      <formula>OR(#REF!="2.0 A",#REF!="2.1 A")</formula>
    </cfRule>
  </conditionalFormatting>
  <conditionalFormatting sqref="H35">
    <cfRule type="expression" dxfId="7831" priority="7833">
      <formula>OR(#REF!="2.0 A",#REF!="2.1 A")</formula>
    </cfRule>
  </conditionalFormatting>
  <conditionalFormatting sqref="H35">
    <cfRule type="expression" dxfId="7830" priority="7832">
      <formula>OR(#REF!="2.0 A",#REF!="2.1 A")</formula>
    </cfRule>
  </conditionalFormatting>
  <conditionalFormatting sqref="H35">
    <cfRule type="expression" dxfId="7829" priority="7831">
      <formula>#REF!="anual"</formula>
    </cfRule>
  </conditionalFormatting>
  <conditionalFormatting sqref="H35">
    <cfRule type="expression" dxfId="7828" priority="7830">
      <formula>OR(#REF!="2.0 A",#REF!="2.1 A")</formula>
    </cfRule>
  </conditionalFormatting>
  <conditionalFormatting sqref="H35">
    <cfRule type="expression" dxfId="7827" priority="7829">
      <formula>OR(#REF!="2.0 A",#REF!="2.1 A")</formula>
    </cfRule>
  </conditionalFormatting>
  <conditionalFormatting sqref="H35">
    <cfRule type="expression" dxfId="7826" priority="7828">
      <formula>#REF!="anual"</formula>
    </cfRule>
  </conditionalFormatting>
  <conditionalFormatting sqref="H35">
    <cfRule type="expression" dxfId="7825" priority="7827">
      <formula>OR(#REF!="2.0 A",#REF!="2.1 A")</formula>
    </cfRule>
  </conditionalFormatting>
  <conditionalFormatting sqref="H35">
    <cfRule type="expression" dxfId="7824" priority="7826">
      <formula>OR(#REF!="2.0 A",#REF!="2.1 A")</formula>
    </cfRule>
  </conditionalFormatting>
  <conditionalFormatting sqref="H35">
    <cfRule type="expression" dxfId="7823" priority="7825">
      <formula>OR(#REF!="2.0 A",#REF!="2.1 A")</formula>
    </cfRule>
  </conditionalFormatting>
  <conditionalFormatting sqref="H35">
    <cfRule type="expression" dxfId="7822" priority="7824">
      <formula>OR(#REF!="2.0 A",#REF!="2.1 A")</formula>
    </cfRule>
  </conditionalFormatting>
  <conditionalFormatting sqref="H35">
    <cfRule type="expression" dxfId="7821" priority="7823">
      <formula>OR(#REF!="2.0 A",#REF!="2.1 A")</formula>
    </cfRule>
  </conditionalFormatting>
  <conditionalFormatting sqref="H35">
    <cfRule type="expression" dxfId="7820" priority="7822">
      <formula>OR(#REF!="2.0 A",#REF!="2.1 A")</formula>
    </cfRule>
  </conditionalFormatting>
  <conditionalFormatting sqref="H35">
    <cfRule type="expression" dxfId="7819" priority="7821">
      <formula>#REF!="anual"</formula>
    </cfRule>
  </conditionalFormatting>
  <conditionalFormatting sqref="H35">
    <cfRule type="expression" dxfId="7818" priority="7820">
      <formula>OR(#REF!="2.0 A",#REF!="2.1 A")</formula>
    </cfRule>
  </conditionalFormatting>
  <conditionalFormatting sqref="H35">
    <cfRule type="expression" dxfId="7817" priority="7819">
      <formula>OR(#REF!="2.0 A",#REF!="2.1 A")</formula>
    </cfRule>
  </conditionalFormatting>
  <conditionalFormatting sqref="H35">
    <cfRule type="expression" dxfId="7816" priority="7818">
      <formula>#REF!="anual"</formula>
    </cfRule>
  </conditionalFormatting>
  <conditionalFormatting sqref="H35">
    <cfRule type="expression" dxfId="7815" priority="7817">
      <formula>OR(#REF!="2.0 A",#REF!="2.1 A")</formula>
    </cfRule>
  </conditionalFormatting>
  <conditionalFormatting sqref="H35">
    <cfRule type="expression" dxfId="7814" priority="7816">
      <formula>OR(#REF!="2.0 A",#REF!="2.1 A")</formula>
    </cfRule>
  </conditionalFormatting>
  <conditionalFormatting sqref="H35">
    <cfRule type="expression" dxfId="7813" priority="7815">
      <formula>#REF!="anual"</formula>
    </cfRule>
  </conditionalFormatting>
  <conditionalFormatting sqref="H35">
    <cfRule type="expression" dxfId="7812" priority="7814">
      <formula>OR(#REF!="2.0 A",#REF!="2.1 A")</formula>
    </cfRule>
  </conditionalFormatting>
  <conditionalFormatting sqref="H35">
    <cfRule type="expression" dxfId="7811" priority="7813">
      <formula>OR(#REF!="2.0 A",#REF!="2.1 A")</formula>
    </cfRule>
  </conditionalFormatting>
  <conditionalFormatting sqref="H35">
    <cfRule type="expression" dxfId="7810" priority="7812">
      <formula>OR(#REF!="2.0 A",#REF!="2.1 A")</formula>
    </cfRule>
  </conditionalFormatting>
  <conditionalFormatting sqref="H35">
    <cfRule type="expression" dxfId="7809" priority="7811">
      <formula>OR(#REF!="2.0 A",#REF!="2.1 A")</formula>
    </cfRule>
  </conditionalFormatting>
  <conditionalFormatting sqref="H35">
    <cfRule type="expression" dxfId="7808" priority="7810">
      <formula>OR(#REF!="2.0 A",#REF!="2.1 A")</formula>
    </cfRule>
  </conditionalFormatting>
  <conditionalFormatting sqref="H35">
    <cfRule type="expression" dxfId="7807" priority="7809">
      <formula>OR(#REF!="2.0 A",#REF!="2.1 A")</formula>
    </cfRule>
  </conditionalFormatting>
  <conditionalFormatting sqref="H35">
    <cfRule type="expression" dxfId="7806" priority="7808">
      <formula>#REF!="anual"</formula>
    </cfRule>
  </conditionalFormatting>
  <conditionalFormatting sqref="H35">
    <cfRule type="expression" dxfId="7805" priority="7807">
      <formula>OR(#REF!="2.0 A",#REF!="2.1 A")</formula>
    </cfRule>
  </conditionalFormatting>
  <conditionalFormatting sqref="H35">
    <cfRule type="expression" dxfId="7804" priority="7806">
      <formula>OR(#REF!="2.0 A",#REF!="2.1 A")</formula>
    </cfRule>
  </conditionalFormatting>
  <conditionalFormatting sqref="H35">
    <cfRule type="expression" dxfId="7803" priority="7805">
      <formula>#REF!="anual"</formula>
    </cfRule>
  </conditionalFormatting>
  <conditionalFormatting sqref="H35">
    <cfRule type="expression" dxfId="7802" priority="7804">
      <formula>OR(#REF!="2.0 A",#REF!="2.1 A")</formula>
    </cfRule>
  </conditionalFormatting>
  <conditionalFormatting sqref="H35">
    <cfRule type="expression" dxfId="7801" priority="7803">
      <formula>OR(#REF!="2.0 A",#REF!="2.1 A")</formula>
    </cfRule>
  </conditionalFormatting>
  <conditionalFormatting sqref="H35">
    <cfRule type="expression" dxfId="7800" priority="7802">
      <formula>OR(#REF!="2.0 A",#REF!="2.1 A")</formula>
    </cfRule>
  </conditionalFormatting>
  <conditionalFormatting sqref="H35">
    <cfRule type="expression" dxfId="7799" priority="7801">
      <formula>OR(#REF!="2.0 A",#REF!="2.1 A")</formula>
    </cfRule>
  </conditionalFormatting>
  <conditionalFormatting sqref="G35">
    <cfRule type="expression" dxfId="7798" priority="7800">
      <formula>OR(#REF!="2.0 A",#REF!="2.1 A")</formula>
    </cfRule>
  </conditionalFormatting>
  <conditionalFormatting sqref="G35">
    <cfRule type="expression" dxfId="7797" priority="7799">
      <formula>#REF!="anual"</formula>
    </cfRule>
  </conditionalFormatting>
  <conditionalFormatting sqref="G35">
    <cfRule type="expression" dxfId="7796" priority="7798">
      <formula>OR(#REF!="2.0 A",#REF!="2.1 A")</formula>
    </cfRule>
  </conditionalFormatting>
  <conditionalFormatting sqref="G35">
    <cfRule type="expression" dxfId="7795" priority="7797">
      <formula>OR(#REF!="2.0 A",#REF!="2.1 A")</formula>
    </cfRule>
  </conditionalFormatting>
  <conditionalFormatting sqref="G35">
    <cfRule type="expression" dxfId="7794" priority="7796">
      <formula>#REF!="anual"</formula>
    </cfRule>
  </conditionalFormatting>
  <conditionalFormatting sqref="G35">
    <cfRule type="expression" dxfId="7793" priority="7795">
      <formula>OR(#REF!="2.0 A",#REF!="2.1 A")</formula>
    </cfRule>
  </conditionalFormatting>
  <conditionalFormatting sqref="G35">
    <cfRule type="expression" dxfId="7792" priority="7794">
      <formula>OR(#REF!="2.0 A",#REF!="2.1 A")</formula>
    </cfRule>
  </conditionalFormatting>
  <conditionalFormatting sqref="G35">
    <cfRule type="expression" dxfId="7791" priority="7793">
      <formula>#REF!="anual"</formula>
    </cfRule>
  </conditionalFormatting>
  <conditionalFormatting sqref="G35">
    <cfRule type="expression" dxfId="7790" priority="7792">
      <formula>OR(#REF!="2.0 A",#REF!="2.1 A")</formula>
    </cfRule>
  </conditionalFormatting>
  <conditionalFormatting sqref="G35">
    <cfRule type="expression" dxfId="7789" priority="7791">
      <formula>OR(#REF!="2.0 A",#REF!="2.1 A")</formula>
    </cfRule>
  </conditionalFormatting>
  <conditionalFormatting sqref="G35">
    <cfRule type="expression" dxfId="7788" priority="7790">
      <formula>OR(#REF!="2.0 A",#REF!="2.1 A")</formula>
    </cfRule>
  </conditionalFormatting>
  <conditionalFormatting sqref="G35">
    <cfRule type="expression" dxfId="7787" priority="7789">
      <formula>OR(#REF!="2.0 A",#REF!="2.1 A")</formula>
    </cfRule>
  </conditionalFormatting>
  <conditionalFormatting sqref="G35">
    <cfRule type="expression" dxfId="7786" priority="7788">
      <formula>OR(#REF!="2.0 A",#REF!="2.1 A")</formula>
    </cfRule>
  </conditionalFormatting>
  <conditionalFormatting sqref="G35">
    <cfRule type="expression" dxfId="7785" priority="7787">
      <formula>OR(#REF!="2.0 A",#REF!="2.1 A")</formula>
    </cfRule>
  </conditionalFormatting>
  <conditionalFormatting sqref="G35">
    <cfRule type="expression" dxfId="7784" priority="7786">
      <formula>#REF!="anual"</formula>
    </cfRule>
  </conditionalFormatting>
  <conditionalFormatting sqref="G35">
    <cfRule type="expression" dxfId="7783" priority="7785">
      <formula>OR(#REF!="2.0 A",#REF!="2.1 A")</formula>
    </cfRule>
  </conditionalFormatting>
  <conditionalFormatting sqref="G35">
    <cfRule type="expression" dxfId="7782" priority="7784">
      <formula>OR(#REF!="2.0 A",#REF!="2.1 A")</formula>
    </cfRule>
  </conditionalFormatting>
  <conditionalFormatting sqref="G35">
    <cfRule type="expression" dxfId="7781" priority="7783">
      <formula>#REF!="anual"</formula>
    </cfRule>
  </conditionalFormatting>
  <conditionalFormatting sqref="G35">
    <cfRule type="expression" dxfId="7780" priority="7782">
      <formula>OR(#REF!="2.0 A",#REF!="2.1 A")</formula>
    </cfRule>
  </conditionalFormatting>
  <conditionalFormatting sqref="G35">
    <cfRule type="expression" dxfId="7779" priority="7781">
      <formula>OR(#REF!="2.0 A",#REF!="2.1 A")</formula>
    </cfRule>
  </conditionalFormatting>
  <conditionalFormatting sqref="G35">
    <cfRule type="expression" dxfId="7778" priority="7780">
      <formula>#REF!="anual"</formula>
    </cfRule>
  </conditionalFormatting>
  <conditionalFormatting sqref="G35">
    <cfRule type="expression" dxfId="7777" priority="7779">
      <formula>OR(#REF!="2.0 A",#REF!="2.1 A")</formula>
    </cfRule>
  </conditionalFormatting>
  <conditionalFormatting sqref="G35">
    <cfRule type="expression" dxfId="7776" priority="7778">
      <formula>OR(#REF!="2.0 A",#REF!="2.1 A")</formula>
    </cfRule>
  </conditionalFormatting>
  <conditionalFormatting sqref="G35">
    <cfRule type="expression" dxfId="7775" priority="7777">
      <formula>OR(#REF!="2.0 A",#REF!="2.1 A")</formula>
    </cfRule>
  </conditionalFormatting>
  <conditionalFormatting sqref="G35">
    <cfRule type="expression" dxfId="7774" priority="7776">
      <formula>OR(#REF!="2.0 A",#REF!="2.1 A")</formula>
    </cfRule>
  </conditionalFormatting>
  <conditionalFormatting sqref="G35">
    <cfRule type="expression" dxfId="7773" priority="7775">
      <formula>OR(#REF!="2.0 A",#REF!="2.1 A")</formula>
    </cfRule>
  </conditionalFormatting>
  <conditionalFormatting sqref="G35">
    <cfRule type="expression" dxfId="7772" priority="7774">
      <formula>OR(#REF!="2.0 A",#REF!="2.1 A")</formula>
    </cfRule>
  </conditionalFormatting>
  <conditionalFormatting sqref="G35">
    <cfRule type="expression" dxfId="7771" priority="7773">
      <formula>#REF!="anual"</formula>
    </cfRule>
  </conditionalFormatting>
  <conditionalFormatting sqref="G35">
    <cfRule type="expression" dxfId="7770" priority="7772">
      <formula>OR(#REF!="2.0 A",#REF!="2.1 A")</formula>
    </cfRule>
  </conditionalFormatting>
  <conditionalFormatting sqref="G35">
    <cfRule type="expression" dxfId="7769" priority="7771">
      <formula>OR(#REF!="2.0 A",#REF!="2.1 A")</formula>
    </cfRule>
  </conditionalFormatting>
  <conditionalFormatting sqref="G35">
    <cfRule type="expression" dxfId="7768" priority="7770">
      <formula>#REF!="anual"</formula>
    </cfRule>
  </conditionalFormatting>
  <conditionalFormatting sqref="G35">
    <cfRule type="expression" dxfId="7767" priority="7769">
      <formula>OR(#REF!="2.0 A",#REF!="2.1 A")</formula>
    </cfRule>
  </conditionalFormatting>
  <conditionalFormatting sqref="G35">
    <cfRule type="expression" dxfId="7766" priority="7768">
      <formula>OR(#REF!="2.0 A",#REF!="2.1 A")</formula>
    </cfRule>
  </conditionalFormatting>
  <conditionalFormatting sqref="G35">
    <cfRule type="expression" dxfId="7765" priority="7767">
      <formula>OR(#REF!="2.0 A",#REF!="2.1 A")</formula>
    </cfRule>
  </conditionalFormatting>
  <conditionalFormatting sqref="G35">
    <cfRule type="expression" dxfId="7764" priority="7766">
      <formula>OR(#REF!="2.0 A",#REF!="2.1 A")</formula>
    </cfRule>
  </conditionalFormatting>
  <conditionalFormatting sqref="E36:F39">
    <cfRule type="expression" dxfId="7763" priority="7765">
      <formula>OR(#REF!="2.0 A",#REF!="2.1 A")</formula>
    </cfRule>
  </conditionalFormatting>
  <conditionalFormatting sqref="E36:F39">
    <cfRule type="expression" dxfId="7762" priority="7764">
      <formula>#REF!="anual"</formula>
    </cfRule>
  </conditionalFormatting>
  <conditionalFormatting sqref="E36:F39">
    <cfRule type="expression" dxfId="7761" priority="7763">
      <formula>OR(#REF!="2.0 A",#REF!="2.1 A")</formula>
    </cfRule>
  </conditionalFormatting>
  <conditionalFormatting sqref="E36:F39">
    <cfRule type="expression" dxfId="7760" priority="7762">
      <formula>OR(#REF!="2.0 A",#REF!="2.1 A")</formula>
    </cfRule>
  </conditionalFormatting>
  <conditionalFormatting sqref="E36:F39">
    <cfRule type="expression" dxfId="7759" priority="7761">
      <formula>#REF!="anual"</formula>
    </cfRule>
  </conditionalFormatting>
  <conditionalFormatting sqref="E36:F39">
    <cfRule type="expression" dxfId="7758" priority="7760">
      <formula>OR(#REF!="2.0 A",#REF!="2.1 A")</formula>
    </cfRule>
  </conditionalFormatting>
  <conditionalFormatting sqref="E36:F39">
    <cfRule type="expression" dxfId="7757" priority="7759">
      <formula>OR(#REF!="2.0 A",#REF!="2.1 A")</formula>
    </cfRule>
  </conditionalFormatting>
  <conditionalFormatting sqref="E36:F39">
    <cfRule type="expression" dxfId="7756" priority="7758">
      <formula>#REF!="anual"</formula>
    </cfRule>
  </conditionalFormatting>
  <conditionalFormatting sqref="E36:F39">
    <cfRule type="expression" dxfId="7755" priority="7757">
      <formula>OR(#REF!="2.0 A",#REF!="2.1 A")</formula>
    </cfRule>
  </conditionalFormatting>
  <conditionalFormatting sqref="E36:F39">
    <cfRule type="expression" dxfId="7754" priority="7756">
      <formula>OR(#REF!="2.0 A",#REF!="2.1 A")</formula>
    </cfRule>
  </conditionalFormatting>
  <conditionalFormatting sqref="E36:F39">
    <cfRule type="expression" dxfId="7753" priority="7755">
      <formula>OR(#REF!="2.0 A",#REF!="2.1 A")</formula>
    </cfRule>
  </conditionalFormatting>
  <conditionalFormatting sqref="E36:F39">
    <cfRule type="expression" dxfId="7752" priority="7754">
      <formula>OR(#REF!="2.0 A",#REF!="2.1 A")</formula>
    </cfRule>
  </conditionalFormatting>
  <conditionalFormatting sqref="E36:F39">
    <cfRule type="expression" dxfId="7751" priority="7753">
      <formula>OR(#REF!="2.0 A",#REF!="2.1 A")</formula>
    </cfRule>
  </conditionalFormatting>
  <conditionalFormatting sqref="E36:F39">
    <cfRule type="expression" dxfId="7750" priority="7752">
      <formula>OR(#REF!="2.0 A",#REF!="2.1 A")</formula>
    </cfRule>
  </conditionalFormatting>
  <conditionalFormatting sqref="E36:F39">
    <cfRule type="expression" dxfId="7749" priority="7751">
      <formula>#REF!="anual"</formula>
    </cfRule>
  </conditionalFormatting>
  <conditionalFormatting sqref="E36:F39">
    <cfRule type="expression" dxfId="7748" priority="7750">
      <formula>OR(#REF!="2.0 A",#REF!="2.1 A")</formula>
    </cfRule>
  </conditionalFormatting>
  <conditionalFormatting sqref="E36:F39">
    <cfRule type="expression" dxfId="7747" priority="7749">
      <formula>OR(#REF!="2.0 A",#REF!="2.1 A")</formula>
    </cfRule>
  </conditionalFormatting>
  <conditionalFormatting sqref="E36:F39">
    <cfRule type="expression" dxfId="7746" priority="7748">
      <formula>#REF!="anual"</formula>
    </cfRule>
  </conditionalFormatting>
  <conditionalFormatting sqref="E36:F39">
    <cfRule type="expression" dxfId="7745" priority="7747">
      <formula>OR(#REF!="2.0 A",#REF!="2.1 A")</formula>
    </cfRule>
  </conditionalFormatting>
  <conditionalFormatting sqref="E36:F39">
    <cfRule type="expression" dxfId="7744" priority="7746">
      <formula>OR(#REF!="2.0 A",#REF!="2.1 A")</formula>
    </cfRule>
  </conditionalFormatting>
  <conditionalFormatting sqref="E36:F39">
    <cfRule type="expression" dxfId="7743" priority="7745">
      <formula>#REF!="anual"</formula>
    </cfRule>
  </conditionalFormatting>
  <conditionalFormatting sqref="E36:F39">
    <cfRule type="expression" dxfId="7742" priority="7744">
      <formula>OR(#REF!="2.0 A",#REF!="2.1 A")</formula>
    </cfRule>
  </conditionalFormatting>
  <conditionalFormatting sqref="E36:F39">
    <cfRule type="expression" dxfId="7741" priority="7743">
      <formula>OR(#REF!="2.0 A",#REF!="2.1 A")</formula>
    </cfRule>
  </conditionalFormatting>
  <conditionalFormatting sqref="E36:F39">
    <cfRule type="expression" dxfId="7740" priority="7742">
      <formula>OR(#REF!="2.0 A",#REF!="2.1 A")</formula>
    </cfRule>
  </conditionalFormatting>
  <conditionalFormatting sqref="E36:F39">
    <cfRule type="expression" dxfId="7739" priority="7741">
      <formula>OR(#REF!="2.0 A",#REF!="2.1 A")</formula>
    </cfRule>
  </conditionalFormatting>
  <conditionalFormatting sqref="E36:F39">
    <cfRule type="expression" dxfId="7738" priority="7740">
      <formula>OR(#REF!="2.0 A",#REF!="2.1 A")</formula>
    </cfRule>
  </conditionalFormatting>
  <conditionalFormatting sqref="E36:F39">
    <cfRule type="expression" dxfId="7737" priority="7739">
      <formula>OR(#REF!="2.0 A",#REF!="2.1 A")</formula>
    </cfRule>
  </conditionalFormatting>
  <conditionalFormatting sqref="E36:F39">
    <cfRule type="expression" dxfId="7736" priority="7738">
      <formula>#REF!="anual"</formula>
    </cfRule>
  </conditionalFormatting>
  <conditionalFormatting sqref="E36:F39">
    <cfRule type="expression" dxfId="7735" priority="7737">
      <formula>OR(#REF!="2.0 A",#REF!="2.1 A")</formula>
    </cfRule>
  </conditionalFormatting>
  <conditionalFormatting sqref="E36:F39">
    <cfRule type="expression" dxfId="7734" priority="7736">
      <formula>OR(#REF!="2.0 A",#REF!="2.1 A")</formula>
    </cfRule>
  </conditionalFormatting>
  <conditionalFormatting sqref="E36:F39">
    <cfRule type="expression" dxfId="7733" priority="7735">
      <formula>#REF!="anual"</formula>
    </cfRule>
  </conditionalFormatting>
  <conditionalFormatting sqref="E36:F39">
    <cfRule type="expression" dxfId="7732" priority="7734">
      <formula>OR(#REF!="2.0 A",#REF!="2.1 A")</formula>
    </cfRule>
  </conditionalFormatting>
  <conditionalFormatting sqref="E36:F39">
    <cfRule type="expression" dxfId="7731" priority="7733">
      <formula>OR(#REF!="2.0 A",#REF!="2.1 A")</formula>
    </cfRule>
  </conditionalFormatting>
  <conditionalFormatting sqref="E36:F39">
    <cfRule type="expression" dxfId="7730" priority="7732">
      <formula>OR(#REF!="2.0 A",#REF!="2.1 A")</formula>
    </cfRule>
  </conditionalFormatting>
  <conditionalFormatting sqref="E36:F39">
    <cfRule type="expression" dxfId="7729" priority="7731">
      <formula>OR(#REF!="2.0 A",#REF!="2.1 A")</formula>
    </cfRule>
  </conditionalFormatting>
  <conditionalFormatting sqref="G39">
    <cfRule type="expression" dxfId="7728" priority="7730">
      <formula>OR(#REF!="2.0 A",#REF!="2.1 A")</formula>
    </cfRule>
  </conditionalFormatting>
  <conditionalFormatting sqref="G39">
    <cfRule type="expression" dxfId="7727" priority="7729">
      <formula>#REF!="anual"</formula>
    </cfRule>
  </conditionalFormatting>
  <conditionalFormatting sqref="G39">
    <cfRule type="expression" dxfId="7726" priority="7728">
      <formula>OR(#REF!="2.0 A",#REF!="2.1 A")</formula>
    </cfRule>
  </conditionalFormatting>
  <conditionalFormatting sqref="G39">
    <cfRule type="expression" dxfId="7725" priority="7727">
      <formula>OR(#REF!="2.0 A",#REF!="2.1 A")</formula>
    </cfRule>
  </conditionalFormatting>
  <conditionalFormatting sqref="G39">
    <cfRule type="expression" dxfId="7724" priority="7726">
      <formula>#REF!="anual"</formula>
    </cfRule>
  </conditionalFormatting>
  <conditionalFormatting sqref="G39">
    <cfRule type="expression" dxfId="7723" priority="7725">
      <formula>OR(#REF!="2.0 A",#REF!="2.1 A")</formula>
    </cfRule>
  </conditionalFormatting>
  <conditionalFormatting sqref="G39">
    <cfRule type="expression" dxfId="7722" priority="7724">
      <formula>OR(#REF!="2.0 A",#REF!="2.1 A")</formula>
    </cfRule>
  </conditionalFormatting>
  <conditionalFormatting sqref="G39">
    <cfRule type="expression" dxfId="7721" priority="7723">
      <formula>#REF!="anual"</formula>
    </cfRule>
  </conditionalFormatting>
  <conditionalFormatting sqref="G39">
    <cfRule type="expression" dxfId="7720" priority="7722">
      <formula>OR(#REF!="2.0 A",#REF!="2.1 A")</formula>
    </cfRule>
  </conditionalFormatting>
  <conditionalFormatting sqref="G39">
    <cfRule type="expression" dxfId="7719" priority="7721">
      <formula>OR(#REF!="2.0 A",#REF!="2.1 A")</formula>
    </cfRule>
  </conditionalFormatting>
  <conditionalFormatting sqref="G39">
    <cfRule type="expression" dxfId="7718" priority="7720">
      <formula>OR(#REF!="2.0 A",#REF!="2.1 A")</formula>
    </cfRule>
  </conditionalFormatting>
  <conditionalFormatting sqref="G39">
    <cfRule type="expression" dxfId="7717" priority="7719">
      <formula>OR(#REF!="2.0 A",#REF!="2.1 A")</formula>
    </cfRule>
  </conditionalFormatting>
  <conditionalFormatting sqref="G39">
    <cfRule type="expression" dxfId="7716" priority="7718">
      <formula>OR(#REF!="2.0 A",#REF!="2.1 A")</formula>
    </cfRule>
  </conditionalFormatting>
  <conditionalFormatting sqref="G39">
    <cfRule type="expression" dxfId="7715" priority="7717">
      <formula>OR(#REF!="2.0 A",#REF!="2.1 A")</formula>
    </cfRule>
  </conditionalFormatting>
  <conditionalFormatting sqref="G39">
    <cfRule type="expression" dxfId="7714" priority="7716">
      <formula>#REF!="anual"</formula>
    </cfRule>
  </conditionalFormatting>
  <conditionalFormatting sqref="G39">
    <cfRule type="expression" dxfId="7713" priority="7715">
      <formula>OR(#REF!="2.0 A",#REF!="2.1 A")</formula>
    </cfRule>
  </conditionalFormatting>
  <conditionalFormatting sqref="G39">
    <cfRule type="expression" dxfId="7712" priority="7714">
      <formula>OR(#REF!="2.0 A",#REF!="2.1 A")</formula>
    </cfRule>
  </conditionalFormatting>
  <conditionalFormatting sqref="G39">
    <cfRule type="expression" dxfId="7711" priority="7713">
      <formula>#REF!="anual"</formula>
    </cfRule>
  </conditionalFormatting>
  <conditionalFormatting sqref="G39">
    <cfRule type="expression" dxfId="7710" priority="7712">
      <formula>OR(#REF!="2.0 A",#REF!="2.1 A")</formula>
    </cfRule>
  </conditionalFormatting>
  <conditionalFormatting sqref="G39">
    <cfRule type="expression" dxfId="7709" priority="7711">
      <formula>OR(#REF!="2.0 A",#REF!="2.1 A")</formula>
    </cfRule>
  </conditionalFormatting>
  <conditionalFormatting sqref="G39">
    <cfRule type="expression" dxfId="7708" priority="7710">
      <formula>#REF!="anual"</formula>
    </cfRule>
  </conditionalFormatting>
  <conditionalFormatting sqref="G39">
    <cfRule type="expression" dxfId="7707" priority="7709">
      <formula>OR(#REF!="2.0 A",#REF!="2.1 A")</formula>
    </cfRule>
  </conditionalFormatting>
  <conditionalFormatting sqref="G39">
    <cfRule type="expression" dxfId="7706" priority="7708">
      <formula>OR(#REF!="2.0 A",#REF!="2.1 A")</formula>
    </cfRule>
  </conditionalFormatting>
  <conditionalFormatting sqref="G39">
    <cfRule type="expression" dxfId="7705" priority="7707">
      <formula>OR(#REF!="2.0 A",#REF!="2.1 A")</formula>
    </cfRule>
  </conditionalFormatting>
  <conditionalFormatting sqref="G39">
    <cfRule type="expression" dxfId="7704" priority="7706">
      <formula>OR(#REF!="2.0 A",#REF!="2.1 A")</formula>
    </cfRule>
  </conditionalFormatting>
  <conditionalFormatting sqref="G39">
    <cfRule type="expression" dxfId="7703" priority="7705">
      <formula>OR(#REF!="2.0 A",#REF!="2.1 A")</formula>
    </cfRule>
  </conditionalFormatting>
  <conditionalFormatting sqref="G39">
    <cfRule type="expression" dxfId="7702" priority="7704">
      <formula>OR(#REF!="2.0 A",#REF!="2.1 A")</formula>
    </cfRule>
  </conditionalFormatting>
  <conditionalFormatting sqref="G39">
    <cfRule type="expression" dxfId="7701" priority="7703">
      <formula>#REF!="anual"</formula>
    </cfRule>
  </conditionalFormatting>
  <conditionalFormatting sqref="G39">
    <cfRule type="expression" dxfId="7700" priority="7702">
      <formula>OR(#REF!="2.0 A",#REF!="2.1 A")</formula>
    </cfRule>
  </conditionalFormatting>
  <conditionalFormatting sqref="G39">
    <cfRule type="expression" dxfId="7699" priority="7701">
      <formula>OR(#REF!="2.0 A",#REF!="2.1 A")</formula>
    </cfRule>
  </conditionalFormatting>
  <conditionalFormatting sqref="G39">
    <cfRule type="expression" dxfId="7698" priority="7700">
      <formula>#REF!="anual"</formula>
    </cfRule>
  </conditionalFormatting>
  <conditionalFormatting sqref="G39">
    <cfRule type="expression" dxfId="7697" priority="7699">
      <formula>OR(#REF!="2.0 A",#REF!="2.1 A")</formula>
    </cfRule>
  </conditionalFormatting>
  <conditionalFormatting sqref="G39">
    <cfRule type="expression" dxfId="7696" priority="7698">
      <formula>OR(#REF!="2.0 A",#REF!="2.1 A")</formula>
    </cfRule>
  </conditionalFormatting>
  <conditionalFormatting sqref="G39">
    <cfRule type="expression" dxfId="7695" priority="7697">
      <formula>OR(#REF!="2.0 A",#REF!="2.1 A")</formula>
    </cfRule>
  </conditionalFormatting>
  <conditionalFormatting sqref="G39">
    <cfRule type="expression" dxfId="7694" priority="7696">
      <formula>OR(#REF!="2.0 A",#REF!="2.1 A")</formula>
    </cfRule>
  </conditionalFormatting>
  <conditionalFormatting sqref="H39">
    <cfRule type="expression" dxfId="7693" priority="7695">
      <formula>OR(#REF!="2.0 A",#REF!="2.1 A")</formula>
    </cfRule>
  </conditionalFormatting>
  <conditionalFormatting sqref="H39">
    <cfRule type="expression" dxfId="7692" priority="7694">
      <formula>OR(#REF!="2.0 A",#REF!="2.1 A")</formula>
    </cfRule>
  </conditionalFormatting>
  <conditionalFormatting sqref="H39">
    <cfRule type="expression" dxfId="7691" priority="7693">
      <formula>#REF!="anual"</formula>
    </cfRule>
  </conditionalFormatting>
  <conditionalFormatting sqref="H39">
    <cfRule type="expression" dxfId="7690" priority="7692">
      <formula>OR(#REF!="2.0 A",#REF!="2.1 A")</formula>
    </cfRule>
  </conditionalFormatting>
  <conditionalFormatting sqref="H39">
    <cfRule type="expression" dxfId="7689" priority="7691">
      <formula>OR(#REF!="2.0 A",#REF!="2.1 A")</formula>
    </cfRule>
  </conditionalFormatting>
  <conditionalFormatting sqref="H39">
    <cfRule type="expression" dxfId="7688" priority="7690">
      <formula>#REF!="anual"</formula>
    </cfRule>
  </conditionalFormatting>
  <conditionalFormatting sqref="H39">
    <cfRule type="expression" dxfId="7687" priority="7689">
      <formula>OR(#REF!="2.0 A",#REF!="2.1 A")</formula>
    </cfRule>
  </conditionalFormatting>
  <conditionalFormatting sqref="H39">
    <cfRule type="expression" dxfId="7686" priority="7688">
      <formula>OR(#REF!="2.0 A",#REF!="2.1 A")</formula>
    </cfRule>
  </conditionalFormatting>
  <conditionalFormatting sqref="H39">
    <cfRule type="expression" dxfId="7685" priority="7687">
      <formula>OR(#REF!="2.0 A",#REF!="2.1 A")</formula>
    </cfRule>
  </conditionalFormatting>
  <conditionalFormatting sqref="H39">
    <cfRule type="expression" dxfId="7684" priority="7686">
      <formula>OR(#REF!="2.0 A",#REF!="2.1 A")</formula>
    </cfRule>
  </conditionalFormatting>
  <conditionalFormatting sqref="H39">
    <cfRule type="expression" dxfId="7683" priority="7685">
      <formula>OR(#REF!="2.0 A",#REF!="2.1 A")</formula>
    </cfRule>
  </conditionalFormatting>
  <conditionalFormatting sqref="H39">
    <cfRule type="expression" dxfId="7682" priority="7684">
      <formula>OR(#REF!="2.0 A",#REF!="2.1 A")</formula>
    </cfRule>
  </conditionalFormatting>
  <conditionalFormatting sqref="H39">
    <cfRule type="expression" dxfId="7681" priority="7683">
      <formula>#REF!="anual"</formula>
    </cfRule>
  </conditionalFormatting>
  <conditionalFormatting sqref="H39">
    <cfRule type="expression" dxfId="7680" priority="7682">
      <formula>OR(#REF!="2.0 A",#REF!="2.1 A")</formula>
    </cfRule>
  </conditionalFormatting>
  <conditionalFormatting sqref="H39">
    <cfRule type="expression" dxfId="7679" priority="7681">
      <formula>OR(#REF!="2.0 A",#REF!="2.1 A")</formula>
    </cfRule>
  </conditionalFormatting>
  <conditionalFormatting sqref="H39">
    <cfRule type="expression" dxfId="7678" priority="7680">
      <formula>#REF!="anual"</formula>
    </cfRule>
  </conditionalFormatting>
  <conditionalFormatting sqref="H39">
    <cfRule type="expression" dxfId="7677" priority="7679">
      <formula>OR(#REF!="2.0 A",#REF!="2.1 A")</formula>
    </cfRule>
  </conditionalFormatting>
  <conditionalFormatting sqref="H39">
    <cfRule type="expression" dxfId="7676" priority="7678">
      <formula>OR(#REF!="2.0 A",#REF!="2.1 A")</formula>
    </cfRule>
  </conditionalFormatting>
  <conditionalFormatting sqref="H39">
    <cfRule type="expression" dxfId="7675" priority="7677">
      <formula>#REF!="anual"</formula>
    </cfRule>
  </conditionalFormatting>
  <conditionalFormatting sqref="H39">
    <cfRule type="expression" dxfId="7674" priority="7676">
      <formula>OR(#REF!="2.0 A",#REF!="2.1 A")</formula>
    </cfRule>
  </conditionalFormatting>
  <conditionalFormatting sqref="H39">
    <cfRule type="expression" dxfId="7673" priority="7675">
      <formula>OR(#REF!="2.0 A",#REF!="2.1 A")</formula>
    </cfRule>
  </conditionalFormatting>
  <conditionalFormatting sqref="H39">
    <cfRule type="expression" dxfId="7672" priority="7674">
      <formula>OR(#REF!="2.0 A",#REF!="2.1 A")</formula>
    </cfRule>
  </conditionalFormatting>
  <conditionalFormatting sqref="H39">
    <cfRule type="expression" dxfId="7671" priority="7673">
      <formula>OR(#REF!="2.0 A",#REF!="2.1 A")</formula>
    </cfRule>
  </conditionalFormatting>
  <conditionalFormatting sqref="H39">
    <cfRule type="expression" dxfId="7670" priority="7672">
      <formula>OR(#REF!="2.0 A",#REF!="2.1 A")</formula>
    </cfRule>
  </conditionalFormatting>
  <conditionalFormatting sqref="H39">
    <cfRule type="expression" dxfId="7669" priority="7671">
      <formula>OR(#REF!="2.0 A",#REF!="2.1 A")</formula>
    </cfRule>
  </conditionalFormatting>
  <conditionalFormatting sqref="H39">
    <cfRule type="expression" dxfId="7668" priority="7670">
      <formula>#REF!="anual"</formula>
    </cfRule>
  </conditionalFormatting>
  <conditionalFormatting sqref="H39">
    <cfRule type="expression" dxfId="7667" priority="7669">
      <formula>OR(#REF!="2.0 A",#REF!="2.1 A")</formula>
    </cfRule>
  </conditionalFormatting>
  <conditionalFormatting sqref="H39">
    <cfRule type="expression" dxfId="7666" priority="7668">
      <formula>OR(#REF!="2.0 A",#REF!="2.1 A")</formula>
    </cfRule>
  </conditionalFormatting>
  <conditionalFormatting sqref="H39">
    <cfRule type="expression" dxfId="7665" priority="7667">
      <formula>#REF!="anual"</formula>
    </cfRule>
  </conditionalFormatting>
  <conditionalFormatting sqref="H39">
    <cfRule type="expression" dxfId="7664" priority="7666">
      <formula>OR(#REF!="2.0 A",#REF!="2.1 A")</formula>
    </cfRule>
  </conditionalFormatting>
  <conditionalFormatting sqref="H39">
    <cfRule type="expression" dxfId="7663" priority="7665">
      <formula>OR(#REF!="2.0 A",#REF!="2.1 A")</formula>
    </cfRule>
  </conditionalFormatting>
  <conditionalFormatting sqref="H39">
    <cfRule type="expression" dxfId="7662" priority="7664">
      <formula>OR(#REF!="2.0 A",#REF!="2.1 A")</formula>
    </cfRule>
  </conditionalFormatting>
  <conditionalFormatting sqref="H39">
    <cfRule type="expression" dxfId="7661" priority="7663">
      <formula>OR(#REF!="2.0 A",#REF!="2.1 A")</formula>
    </cfRule>
  </conditionalFormatting>
  <conditionalFormatting sqref="I40">
    <cfRule type="expression" dxfId="7660" priority="7662">
      <formula>OR(#REF!="2.0 A",#REF!="2.1 A")</formula>
    </cfRule>
  </conditionalFormatting>
  <conditionalFormatting sqref="I40">
    <cfRule type="expression" dxfId="7659" priority="7661">
      <formula>OR(#REF!="2.0 A",#REF!="2.1 A")</formula>
    </cfRule>
  </conditionalFormatting>
  <conditionalFormatting sqref="I40">
    <cfRule type="expression" dxfId="7658" priority="7660">
      <formula>#REF!="anual"</formula>
    </cfRule>
  </conditionalFormatting>
  <conditionalFormatting sqref="I40">
    <cfRule type="expression" dxfId="7657" priority="7659">
      <formula>OR(#REF!="2.0 A",#REF!="2.1 A")</formula>
    </cfRule>
  </conditionalFormatting>
  <conditionalFormatting sqref="I40">
    <cfRule type="expression" dxfId="7656" priority="7658">
      <formula>OR(#REF!="2.0 A",#REF!="2.1 A")</formula>
    </cfRule>
  </conditionalFormatting>
  <conditionalFormatting sqref="I40">
    <cfRule type="expression" dxfId="7655" priority="7657">
      <formula>#REF!="anual"</formula>
    </cfRule>
  </conditionalFormatting>
  <conditionalFormatting sqref="I40">
    <cfRule type="expression" dxfId="7654" priority="7656">
      <formula>OR(#REF!="2.0 A",#REF!="2.1 A")</formula>
    </cfRule>
  </conditionalFormatting>
  <conditionalFormatting sqref="I40">
    <cfRule type="expression" dxfId="7653" priority="7655">
      <formula>OR(#REF!="2.0 A",#REF!="2.1 A")</formula>
    </cfRule>
  </conditionalFormatting>
  <conditionalFormatting sqref="I40">
    <cfRule type="expression" dxfId="7652" priority="7654">
      <formula>OR(#REF!="2.0 A",#REF!="2.1 A")</formula>
    </cfRule>
  </conditionalFormatting>
  <conditionalFormatting sqref="I40">
    <cfRule type="expression" dxfId="7651" priority="7653">
      <formula>OR(#REF!="2.0 A",#REF!="2.1 A")</formula>
    </cfRule>
  </conditionalFormatting>
  <conditionalFormatting sqref="I40">
    <cfRule type="expression" dxfId="7650" priority="7652">
      <formula>OR(#REF!="2.0 A",#REF!="2.1 A")</formula>
    </cfRule>
  </conditionalFormatting>
  <conditionalFormatting sqref="I40">
    <cfRule type="expression" dxfId="7649" priority="7651">
      <formula>OR(#REF!="2.0 A",#REF!="2.1 A")</formula>
    </cfRule>
  </conditionalFormatting>
  <conditionalFormatting sqref="I40">
    <cfRule type="expression" dxfId="7648" priority="7650">
      <formula>#REF!="anual"</formula>
    </cfRule>
  </conditionalFormatting>
  <conditionalFormatting sqref="I40">
    <cfRule type="expression" dxfId="7647" priority="7649">
      <formula>OR(#REF!="2.0 A",#REF!="2.1 A")</formula>
    </cfRule>
  </conditionalFormatting>
  <conditionalFormatting sqref="I40">
    <cfRule type="expression" dxfId="7646" priority="7648">
      <formula>OR(#REF!="2.0 A",#REF!="2.1 A")</formula>
    </cfRule>
  </conditionalFormatting>
  <conditionalFormatting sqref="I40">
    <cfRule type="expression" dxfId="7645" priority="7647">
      <formula>#REF!="anual"</formula>
    </cfRule>
  </conditionalFormatting>
  <conditionalFormatting sqref="I40">
    <cfRule type="expression" dxfId="7644" priority="7646">
      <formula>OR(#REF!="2.0 A",#REF!="2.1 A")</formula>
    </cfRule>
  </conditionalFormatting>
  <conditionalFormatting sqref="I40">
    <cfRule type="expression" dxfId="7643" priority="7645">
      <formula>OR(#REF!="2.0 A",#REF!="2.1 A")</formula>
    </cfRule>
  </conditionalFormatting>
  <conditionalFormatting sqref="I40">
    <cfRule type="expression" dxfId="7642" priority="7644">
      <formula>#REF!="anual"</formula>
    </cfRule>
  </conditionalFormatting>
  <conditionalFormatting sqref="I40">
    <cfRule type="expression" dxfId="7641" priority="7643">
      <formula>OR(#REF!="2.0 A",#REF!="2.1 A")</formula>
    </cfRule>
  </conditionalFormatting>
  <conditionalFormatting sqref="I40">
    <cfRule type="expression" dxfId="7640" priority="7642">
      <formula>OR(#REF!="2.0 A",#REF!="2.1 A")</formula>
    </cfRule>
  </conditionalFormatting>
  <conditionalFormatting sqref="I40">
    <cfRule type="expression" dxfId="7639" priority="7641">
      <formula>OR(#REF!="2.0 A",#REF!="2.1 A")</formula>
    </cfRule>
  </conditionalFormatting>
  <conditionalFormatting sqref="I40">
    <cfRule type="expression" dxfId="7638" priority="7640">
      <formula>OR(#REF!="2.0 A",#REF!="2.1 A")</formula>
    </cfRule>
  </conditionalFormatting>
  <conditionalFormatting sqref="I40">
    <cfRule type="expression" dxfId="7637" priority="7639">
      <formula>OR(#REF!="2.0 A",#REF!="2.1 A")</formula>
    </cfRule>
  </conditionalFormatting>
  <conditionalFormatting sqref="I40">
    <cfRule type="expression" dxfId="7636" priority="7638">
      <formula>OR(#REF!="2.0 A",#REF!="2.1 A")</formula>
    </cfRule>
  </conditionalFormatting>
  <conditionalFormatting sqref="I40">
    <cfRule type="expression" dxfId="7635" priority="7637">
      <formula>#REF!="anual"</formula>
    </cfRule>
  </conditionalFormatting>
  <conditionalFormatting sqref="I40">
    <cfRule type="expression" dxfId="7634" priority="7636">
      <formula>OR(#REF!="2.0 A",#REF!="2.1 A")</formula>
    </cfRule>
  </conditionalFormatting>
  <conditionalFormatting sqref="I40">
    <cfRule type="expression" dxfId="7633" priority="7635">
      <formula>OR(#REF!="2.0 A",#REF!="2.1 A")</formula>
    </cfRule>
  </conditionalFormatting>
  <conditionalFormatting sqref="I40">
    <cfRule type="expression" dxfId="7632" priority="7634">
      <formula>#REF!="anual"</formula>
    </cfRule>
  </conditionalFormatting>
  <conditionalFormatting sqref="I40">
    <cfRule type="expression" dxfId="7631" priority="7633">
      <formula>OR(#REF!="2.0 A",#REF!="2.1 A")</formula>
    </cfRule>
  </conditionalFormatting>
  <conditionalFormatting sqref="I40">
    <cfRule type="expression" dxfId="7630" priority="7632">
      <formula>OR(#REF!="2.0 A",#REF!="2.1 A")</formula>
    </cfRule>
  </conditionalFormatting>
  <conditionalFormatting sqref="I40">
    <cfRule type="expression" dxfId="7629" priority="7631">
      <formula>OR(#REF!="2.0 A",#REF!="2.1 A")</formula>
    </cfRule>
  </conditionalFormatting>
  <conditionalFormatting sqref="I40">
    <cfRule type="expression" dxfId="7628" priority="7630">
      <formula>OR(#REF!="2.0 A",#REF!="2.1 A")</formula>
    </cfRule>
  </conditionalFormatting>
  <conditionalFormatting sqref="I31">
    <cfRule type="expression" dxfId="7627" priority="7629">
      <formula>OR(#REF!="2.0 A",#REF!="2.1 A")</formula>
    </cfRule>
  </conditionalFormatting>
  <conditionalFormatting sqref="I31">
    <cfRule type="expression" dxfId="7626" priority="7628">
      <formula>#REF!="anual"</formula>
    </cfRule>
  </conditionalFormatting>
  <conditionalFormatting sqref="I32">
    <cfRule type="expression" dxfId="7625" priority="7627">
      <formula>OR(#REF!="2.0 A",#REF!="2.1 A")</formula>
    </cfRule>
  </conditionalFormatting>
  <conditionalFormatting sqref="I32">
    <cfRule type="expression" dxfId="7624" priority="7626">
      <formula>#REF!="anual"</formula>
    </cfRule>
  </conditionalFormatting>
  <conditionalFormatting sqref="H33">
    <cfRule type="expression" dxfId="7623" priority="7625">
      <formula>OR(#REF!="2.0 A",#REF!="2.1 A")</formula>
    </cfRule>
  </conditionalFormatting>
  <conditionalFormatting sqref="H33">
    <cfRule type="expression" dxfId="7622" priority="7624">
      <formula>#REF!="anual"</formula>
    </cfRule>
  </conditionalFormatting>
  <conditionalFormatting sqref="E33">
    <cfRule type="expression" dxfId="7621" priority="7623">
      <formula>OR(#REF!="2.0 A",#REF!="2.1 A")</formula>
    </cfRule>
  </conditionalFormatting>
  <conditionalFormatting sqref="E33">
    <cfRule type="expression" dxfId="7620" priority="7622">
      <formula>OR(#REF!="2.0 A",#REF!="2.1 A")</formula>
    </cfRule>
  </conditionalFormatting>
  <conditionalFormatting sqref="E34">
    <cfRule type="expression" dxfId="7619" priority="7621">
      <formula>OR(#REF!="2.0 A",#REF!="2.1 A")</formula>
    </cfRule>
  </conditionalFormatting>
  <conditionalFormatting sqref="E34">
    <cfRule type="expression" dxfId="7618" priority="7620">
      <formula>OR(#REF!="2.0 A",#REF!="2.1 A")</formula>
    </cfRule>
  </conditionalFormatting>
  <conditionalFormatting sqref="H36">
    <cfRule type="expression" dxfId="7617" priority="7619">
      <formula>OR(#REF!="2.0 A",#REF!="2.1 A")</formula>
    </cfRule>
  </conditionalFormatting>
  <conditionalFormatting sqref="H36">
    <cfRule type="expression" dxfId="7616" priority="7618">
      <formula>#REF!="anual"</formula>
    </cfRule>
  </conditionalFormatting>
  <conditionalFormatting sqref="I37">
    <cfRule type="expression" dxfId="7615" priority="7617">
      <formula>OR(#REF!="2.0 A",#REF!="2.1 A")</formula>
    </cfRule>
  </conditionalFormatting>
  <conditionalFormatting sqref="I37">
    <cfRule type="expression" dxfId="7614" priority="7616">
      <formula>#REF!="anual"</formula>
    </cfRule>
  </conditionalFormatting>
  <conditionalFormatting sqref="H38">
    <cfRule type="expression" dxfId="7613" priority="7615">
      <formula>OR(#REF!="2.0 A",#REF!="2.1 A")</formula>
    </cfRule>
  </conditionalFormatting>
  <conditionalFormatting sqref="H38">
    <cfRule type="expression" dxfId="7612" priority="7614">
      <formula>#REF!="anual"</formula>
    </cfRule>
  </conditionalFormatting>
  <conditionalFormatting sqref="E39">
    <cfRule type="expression" dxfId="7611" priority="7613">
      <formula>OR(#REF!="2.0 A",#REF!="2.1 A")</formula>
    </cfRule>
  </conditionalFormatting>
  <conditionalFormatting sqref="E39">
    <cfRule type="expression" dxfId="7610" priority="7612">
      <formula>OR(#REF!="2.0 A",#REF!="2.1 A")</formula>
    </cfRule>
  </conditionalFormatting>
  <conditionalFormatting sqref="E40">
    <cfRule type="expression" dxfId="7609" priority="7611">
      <formula>OR(#REF!="2.0 A",#REF!="2.1 A")</formula>
    </cfRule>
  </conditionalFormatting>
  <conditionalFormatting sqref="E31">
    <cfRule type="expression" dxfId="7608" priority="7610">
      <formula>OR(#REF!="2.0 A",#REF!="2.1 A")</formula>
    </cfRule>
  </conditionalFormatting>
  <conditionalFormatting sqref="E31">
    <cfRule type="expression" dxfId="7607" priority="7609">
      <formula>OR(#REF!="2.0 A",#REF!="2.1 A")</formula>
    </cfRule>
  </conditionalFormatting>
  <conditionalFormatting sqref="E32">
    <cfRule type="expression" dxfId="7606" priority="7608">
      <formula>OR(#REF!="2.0 A",#REF!="2.1 A")</formula>
    </cfRule>
  </conditionalFormatting>
  <conditionalFormatting sqref="E32">
    <cfRule type="expression" dxfId="7605" priority="7607">
      <formula>OR(#REF!="2.0 A",#REF!="2.1 A")</formula>
    </cfRule>
  </conditionalFormatting>
  <conditionalFormatting sqref="E35">
    <cfRule type="expression" dxfId="7604" priority="7606">
      <formula>OR(#REF!="2.0 A",#REF!="2.1 A")</formula>
    </cfRule>
  </conditionalFormatting>
  <conditionalFormatting sqref="E35">
    <cfRule type="expression" dxfId="7603" priority="7605">
      <formula>OR(#REF!="2.0 A",#REF!="2.1 A")</formula>
    </cfRule>
  </conditionalFormatting>
  <conditionalFormatting sqref="E36:F38">
    <cfRule type="expression" dxfId="7602" priority="7604">
      <formula>OR(#REF!="2.0 A",#REF!="2.1 A")</formula>
    </cfRule>
  </conditionalFormatting>
  <conditionalFormatting sqref="E36:F38">
    <cfRule type="expression" dxfId="7601" priority="7603">
      <formula>OR(#REF!="2.0 A",#REF!="2.1 A")</formula>
    </cfRule>
  </conditionalFormatting>
  <conditionalFormatting sqref="E37">
    <cfRule type="expression" dxfId="7600" priority="7602">
      <formula>OR(#REF!="2.0 A",#REF!="2.1 A")</formula>
    </cfRule>
  </conditionalFormatting>
  <conditionalFormatting sqref="E37">
    <cfRule type="expression" dxfId="7599" priority="7601">
      <formula>OR(#REF!="2.0 A",#REF!="2.1 A")</formula>
    </cfRule>
  </conditionalFormatting>
  <conditionalFormatting sqref="E38">
    <cfRule type="expression" dxfId="7598" priority="7600">
      <formula>OR(#REF!="2.0 A",#REF!="2.1 A")</formula>
    </cfRule>
  </conditionalFormatting>
  <conditionalFormatting sqref="E38">
    <cfRule type="expression" dxfId="7597" priority="7599">
      <formula>OR(#REF!="2.0 A",#REF!="2.1 A")</formula>
    </cfRule>
  </conditionalFormatting>
  <conditionalFormatting sqref="G30">
    <cfRule type="expression" dxfId="7596" priority="7598">
      <formula>OR(#REF!="2.0 A",#REF!="2.1 A")</formula>
    </cfRule>
  </conditionalFormatting>
  <conditionalFormatting sqref="G30">
    <cfRule type="expression" dxfId="7595" priority="7597">
      <formula>#REF!="anual"</formula>
    </cfRule>
  </conditionalFormatting>
  <conditionalFormatting sqref="F30">
    <cfRule type="expression" dxfId="7594" priority="7596">
      <formula>OR(#REF!="2.0 A",#REF!="2.1 A")</formula>
    </cfRule>
  </conditionalFormatting>
  <conditionalFormatting sqref="F30">
    <cfRule type="expression" dxfId="7593" priority="7595">
      <formula>#REF!="anual"</formula>
    </cfRule>
  </conditionalFormatting>
  <conditionalFormatting sqref="H30">
    <cfRule type="expression" dxfId="7592" priority="7594">
      <formula>OR(#REF!="2.0 A",#REF!="2.1 A")</formula>
    </cfRule>
  </conditionalFormatting>
  <conditionalFormatting sqref="H30">
    <cfRule type="expression" dxfId="7591" priority="7593">
      <formula>OR(#REF!="2.0 A",#REF!="2.1 A")</formula>
    </cfRule>
  </conditionalFormatting>
  <conditionalFormatting sqref="H30">
    <cfRule type="expression" dxfId="7590" priority="7592">
      <formula>#REF!="anual"</formula>
    </cfRule>
  </conditionalFormatting>
  <conditionalFormatting sqref="I30">
    <cfRule type="expression" dxfId="7589" priority="7591">
      <formula>OR(#REF!="2.0 A",#REF!="2.1 A")</formula>
    </cfRule>
  </conditionalFormatting>
  <conditionalFormatting sqref="I30">
    <cfRule type="expression" dxfId="7588" priority="7590">
      <formula>OR(#REF!="2.0 A",#REF!="2.1 A")</formula>
    </cfRule>
  </conditionalFormatting>
  <conditionalFormatting sqref="I30">
    <cfRule type="expression" dxfId="7587" priority="7589">
      <formula>#REF!="anual"</formula>
    </cfRule>
  </conditionalFormatting>
  <conditionalFormatting sqref="H31">
    <cfRule type="expression" dxfId="7586" priority="7588">
      <formula>OR(#REF!="2.0 A",#REF!="2.1 A")</formula>
    </cfRule>
  </conditionalFormatting>
  <conditionalFormatting sqref="I31">
    <cfRule type="expression" dxfId="7585" priority="7587">
      <formula>OR(#REF!="2.0 A",#REF!="2.1 A")</formula>
    </cfRule>
  </conditionalFormatting>
  <conditionalFormatting sqref="J31">
    <cfRule type="expression" dxfId="7584" priority="7586">
      <formula>OR(#REF!="2.0 A",#REF!="2.1 A")</formula>
    </cfRule>
  </conditionalFormatting>
  <conditionalFormatting sqref="H33">
    <cfRule type="expression" dxfId="7583" priority="7585">
      <formula>OR(#REF!="2.0 A",#REF!="2.1 A")</formula>
    </cfRule>
  </conditionalFormatting>
  <conditionalFormatting sqref="G33">
    <cfRule type="expression" dxfId="7582" priority="7584">
      <formula>OR(#REF!="2.0 A",#REF!="2.1 A")</formula>
    </cfRule>
  </conditionalFormatting>
  <conditionalFormatting sqref="G33">
    <cfRule type="expression" dxfId="7581" priority="7583">
      <formula>#REF!="anual"</formula>
    </cfRule>
  </conditionalFormatting>
  <conditionalFormatting sqref="G33">
    <cfRule type="expression" dxfId="7580" priority="7582">
      <formula>OR(#REF!="2.0 A",#REF!="2.1 A")</formula>
    </cfRule>
  </conditionalFormatting>
  <conditionalFormatting sqref="G35">
    <cfRule type="expression" dxfId="7579" priority="7581">
      <formula>OR(#REF!="2.0 A",#REF!="2.1 A")</formula>
    </cfRule>
  </conditionalFormatting>
  <conditionalFormatting sqref="G35">
    <cfRule type="expression" dxfId="7578" priority="7580">
      <formula>#REF!="anual"</formula>
    </cfRule>
  </conditionalFormatting>
  <conditionalFormatting sqref="G34">
    <cfRule type="expression" dxfId="7577" priority="7579">
      <formula>OR(#REF!="2.0 A",#REF!="2.1 A")</formula>
    </cfRule>
  </conditionalFormatting>
  <conditionalFormatting sqref="G34">
    <cfRule type="expression" dxfId="7576" priority="7578">
      <formula>#REF!="anual"</formula>
    </cfRule>
  </conditionalFormatting>
  <conditionalFormatting sqref="G36">
    <cfRule type="expression" dxfId="7575" priority="7577">
      <formula>OR(#REF!="2.0 A",#REF!="2.1 A")</formula>
    </cfRule>
  </conditionalFormatting>
  <conditionalFormatting sqref="G36">
    <cfRule type="expression" dxfId="7574" priority="7576">
      <formula>#REF!="anual"</formula>
    </cfRule>
  </conditionalFormatting>
  <conditionalFormatting sqref="E40:H40">
    <cfRule type="expression" dxfId="7573" priority="7575">
      <formula>OR(#REF!="2.0 A",#REF!="2.1 A")</formula>
    </cfRule>
  </conditionalFormatting>
  <conditionalFormatting sqref="E30">
    <cfRule type="expression" dxfId="7572" priority="7574">
      <formula>OR(#REF!="2.0 A",#REF!="2.1 A")</formula>
    </cfRule>
  </conditionalFormatting>
  <conditionalFormatting sqref="E30">
    <cfRule type="expression" dxfId="7571" priority="7573">
      <formula>OR(#REF!="2.0 A",#REF!="2.1 A")</formula>
    </cfRule>
  </conditionalFormatting>
  <conditionalFormatting sqref="F30">
    <cfRule type="expression" dxfId="7570" priority="7572">
      <formula>OR(#REF!="2.0 A",#REF!="2.1 A")</formula>
    </cfRule>
  </conditionalFormatting>
  <conditionalFormatting sqref="F30">
    <cfRule type="expression" dxfId="7569" priority="7571">
      <formula>OR(#REF!="2.0 A",#REF!="2.1 A")</formula>
    </cfRule>
  </conditionalFormatting>
  <conditionalFormatting sqref="G30">
    <cfRule type="expression" dxfId="7568" priority="7570">
      <formula>OR(#REF!="2.0 A",#REF!="2.1 A")</formula>
    </cfRule>
  </conditionalFormatting>
  <conditionalFormatting sqref="G30">
    <cfRule type="expression" dxfId="7567" priority="7569">
      <formula>OR(#REF!="2.0 A",#REF!="2.1 A")</formula>
    </cfRule>
  </conditionalFormatting>
  <conditionalFormatting sqref="E33">
    <cfRule type="expression" dxfId="7566" priority="7568">
      <formula>OR(#REF!="2.0 A",#REF!="2.1 A")</formula>
    </cfRule>
  </conditionalFormatting>
  <conditionalFormatting sqref="E33">
    <cfRule type="expression" dxfId="7565" priority="7567">
      <formula>OR(#REF!="2.0 A",#REF!="2.1 A")</formula>
    </cfRule>
  </conditionalFormatting>
  <conditionalFormatting sqref="E35">
    <cfRule type="expression" dxfId="7564" priority="7566">
      <formula>OR(#REF!="2.0 A",#REF!="2.1 A")</formula>
    </cfRule>
  </conditionalFormatting>
  <conditionalFormatting sqref="E35">
    <cfRule type="expression" dxfId="7563" priority="7565">
      <formula>OR(#REF!="2.0 A",#REF!="2.1 A")</formula>
    </cfRule>
  </conditionalFormatting>
  <conditionalFormatting sqref="E36:F38">
    <cfRule type="expression" dxfId="7562" priority="7564">
      <formula>OR(#REF!="2.0 A",#REF!="2.1 A")</formula>
    </cfRule>
  </conditionalFormatting>
  <conditionalFormatting sqref="E36:F38">
    <cfRule type="expression" dxfId="7561" priority="7563">
      <formula>OR(#REF!="2.0 A",#REF!="2.1 A")</formula>
    </cfRule>
  </conditionalFormatting>
  <conditionalFormatting sqref="I30">
    <cfRule type="expression" dxfId="7560" priority="7562">
      <formula>OR(#REF!="2.0 A",#REF!="2.1 A")</formula>
    </cfRule>
  </conditionalFormatting>
  <conditionalFormatting sqref="I30">
    <cfRule type="expression" dxfId="7559" priority="7561">
      <formula>OR(#REF!="2.0 A",#REF!="2.1 A")</formula>
    </cfRule>
  </conditionalFormatting>
  <conditionalFormatting sqref="I30">
    <cfRule type="expression" dxfId="7558" priority="7560">
      <formula>#REF!="anual"</formula>
    </cfRule>
  </conditionalFormatting>
  <conditionalFormatting sqref="I30">
    <cfRule type="expression" dxfId="7557" priority="7559">
      <formula>OR(#REF!="2.0 A",#REF!="2.1 A")</formula>
    </cfRule>
  </conditionalFormatting>
  <conditionalFormatting sqref="I30">
    <cfRule type="expression" dxfId="7556" priority="7558">
      <formula>OR(#REF!="2.0 A",#REF!="2.1 A")</formula>
    </cfRule>
  </conditionalFormatting>
  <conditionalFormatting sqref="I30">
    <cfRule type="expression" dxfId="7555" priority="7557">
      <formula>OR(#REF!="2.0 A",#REF!="2.1 A")</formula>
    </cfRule>
  </conditionalFormatting>
  <conditionalFormatting sqref="I30">
    <cfRule type="expression" dxfId="7554" priority="7556">
      <formula>OR(#REF!="2.0 A",#REF!="2.1 A")</formula>
    </cfRule>
  </conditionalFormatting>
  <conditionalFormatting sqref="J31">
    <cfRule type="expression" dxfId="7553" priority="7555">
      <formula>OR(#REF!="2.0 A",#REF!="2.1 A")</formula>
    </cfRule>
  </conditionalFormatting>
  <conditionalFormatting sqref="J31">
    <cfRule type="expression" dxfId="7552" priority="7554">
      <formula>OR(#REF!="2.0 A",#REF!="2.1 A")</formula>
    </cfRule>
  </conditionalFormatting>
  <conditionalFormatting sqref="H31">
    <cfRule type="expression" dxfId="7551" priority="7553">
      <formula>OR(#REF!="2.0 A",#REF!="2.1 A")</formula>
    </cfRule>
  </conditionalFormatting>
  <conditionalFormatting sqref="H31">
    <cfRule type="expression" dxfId="7550" priority="7552">
      <formula>OR(#REF!="2.0 A",#REF!="2.1 A")</formula>
    </cfRule>
  </conditionalFormatting>
  <conditionalFormatting sqref="J32">
    <cfRule type="expression" dxfId="7549" priority="7551">
      <formula>OR(#REF!="2.0 A",#REF!="2.1 A")</formula>
    </cfRule>
  </conditionalFormatting>
  <conditionalFormatting sqref="J32">
    <cfRule type="expression" dxfId="7548" priority="7550">
      <formula>OR(#REF!="2.0 A",#REF!="2.1 A")</formula>
    </cfRule>
  </conditionalFormatting>
  <conditionalFormatting sqref="J32">
    <cfRule type="expression" dxfId="7547" priority="7549">
      <formula>OR(#REF!="2.0 A",#REF!="2.1 A")</formula>
    </cfRule>
  </conditionalFormatting>
  <conditionalFormatting sqref="J33">
    <cfRule type="expression" dxfId="7546" priority="7548">
      <formula>OR(#REF!="2.0 A",#REF!="2.1 A")</formula>
    </cfRule>
  </conditionalFormatting>
  <conditionalFormatting sqref="J33">
    <cfRule type="expression" dxfId="7545" priority="7547">
      <formula>OR(#REF!="2.0 A",#REF!="2.1 A")</formula>
    </cfRule>
  </conditionalFormatting>
  <conditionalFormatting sqref="J33">
    <cfRule type="expression" dxfId="7544" priority="7546">
      <formula>OR(#REF!="2.0 A",#REF!="2.1 A")</formula>
    </cfRule>
  </conditionalFormatting>
  <conditionalFormatting sqref="H34">
    <cfRule type="expression" dxfId="7543" priority="7545">
      <formula>OR(#REF!="2.0 A",#REF!="2.1 A")</formula>
    </cfRule>
  </conditionalFormatting>
  <conditionalFormatting sqref="H34">
    <cfRule type="expression" dxfId="7542" priority="7544">
      <formula>OR(#REF!="2.0 A",#REF!="2.1 A")</formula>
    </cfRule>
  </conditionalFormatting>
  <conditionalFormatting sqref="H34">
    <cfRule type="expression" dxfId="7541" priority="7543">
      <formula>#REF!="anual"</formula>
    </cfRule>
  </conditionalFormatting>
  <conditionalFormatting sqref="J34">
    <cfRule type="expression" dxfId="7540" priority="7542">
      <formula>OR(#REF!="2.0 A",#REF!="2.1 A")</formula>
    </cfRule>
  </conditionalFormatting>
  <conditionalFormatting sqref="J34">
    <cfRule type="expression" dxfId="7539" priority="7541">
      <formula>OR(#REF!="2.0 A",#REF!="2.1 A")</formula>
    </cfRule>
  </conditionalFormatting>
  <conditionalFormatting sqref="J34">
    <cfRule type="expression" dxfId="7538" priority="7540">
      <formula>#REF!="anual"</formula>
    </cfRule>
  </conditionalFormatting>
  <conditionalFormatting sqref="I35">
    <cfRule type="expression" dxfId="7537" priority="7539">
      <formula>OR(#REF!="2.0 A",#REF!="2.1 A")</formula>
    </cfRule>
  </conditionalFormatting>
  <conditionalFormatting sqref="I35">
    <cfRule type="expression" dxfId="7536" priority="7538">
      <formula>OR(#REF!="2.0 A",#REF!="2.1 A")</formula>
    </cfRule>
  </conditionalFormatting>
  <conditionalFormatting sqref="I35">
    <cfRule type="expression" dxfId="7535" priority="7537">
      <formula>#REF!="anual"</formula>
    </cfRule>
  </conditionalFormatting>
  <conditionalFormatting sqref="J35">
    <cfRule type="expression" dxfId="7534" priority="7536">
      <formula>OR(#REF!="2.0 A",#REF!="2.1 A")</formula>
    </cfRule>
  </conditionalFormatting>
  <conditionalFormatting sqref="J35">
    <cfRule type="expression" dxfId="7533" priority="7535">
      <formula>OR(#REF!="2.0 A",#REF!="2.1 A")</formula>
    </cfRule>
  </conditionalFormatting>
  <conditionalFormatting sqref="J35">
    <cfRule type="expression" dxfId="7532" priority="7534">
      <formula>#REF!="anual"</formula>
    </cfRule>
  </conditionalFormatting>
  <conditionalFormatting sqref="H36">
    <cfRule type="expression" dxfId="7531" priority="7533">
      <formula>OR(#REF!="2.0 A",#REF!="2.1 A")</formula>
    </cfRule>
  </conditionalFormatting>
  <conditionalFormatting sqref="H36">
    <cfRule type="expression" dxfId="7530" priority="7532">
      <formula>OR(#REF!="2.0 A",#REF!="2.1 A")</formula>
    </cfRule>
  </conditionalFormatting>
  <conditionalFormatting sqref="H36">
    <cfRule type="expression" dxfId="7529" priority="7531">
      <formula>#REF!="anual"</formula>
    </cfRule>
  </conditionalFormatting>
  <conditionalFormatting sqref="J36">
    <cfRule type="expression" dxfId="7528" priority="7530">
      <formula>OR(#REF!="2.0 A",#REF!="2.1 A")</formula>
    </cfRule>
  </conditionalFormatting>
  <conditionalFormatting sqref="J36">
    <cfRule type="expression" dxfId="7527" priority="7529">
      <formula>OR(#REF!="2.0 A",#REF!="2.1 A")</formula>
    </cfRule>
  </conditionalFormatting>
  <conditionalFormatting sqref="J36">
    <cfRule type="expression" dxfId="7526" priority="7528">
      <formula>#REF!="anual"</formula>
    </cfRule>
  </conditionalFormatting>
  <conditionalFormatting sqref="J37">
    <cfRule type="expression" dxfId="7525" priority="7527">
      <formula>OR(#REF!="2.0 A",#REF!="2.1 A")</formula>
    </cfRule>
  </conditionalFormatting>
  <conditionalFormatting sqref="J37">
    <cfRule type="expression" dxfId="7524" priority="7526">
      <formula>OR(#REF!="2.0 A",#REF!="2.1 A")</formula>
    </cfRule>
  </conditionalFormatting>
  <conditionalFormatting sqref="J37">
    <cfRule type="expression" dxfId="7523" priority="7525">
      <formula>#REF!="anual"</formula>
    </cfRule>
  </conditionalFormatting>
  <conditionalFormatting sqref="J38">
    <cfRule type="expression" dxfId="7522" priority="7524">
      <formula>OR(#REF!="2.0 A",#REF!="2.1 A")</formula>
    </cfRule>
  </conditionalFormatting>
  <conditionalFormatting sqref="J38">
    <cfRule type="expression" dxfId="7521" priority="7523">
      <formula>OR(#REF!="2.0 A",#REF!="2.1 A")</formula>
    </cfRule>
  </conditionalFormatting>
  <conditionalFormatting sqref="J38">
    <cfRule type="expression" dxfId="7520" priority="7522">
      <formula>#REF!="anual"</formula>
    </cfRule>
  </conditionalFormatting>
  <conditionalFormatting sqref="J39">
    <cfRule type="expression" dxfId="7519" priority="7521">
      <formula>OR(#REF!="2.0 A",#REF!="2.1 A")</formula>
    </cfRule>
  </conditionalFormatting>
  <conditionalFormatting sqref="J39">
    <cfRule type="expression" dxfId="7518" priority="7520">
      <formula>OR(#REF!="2.0 A",#REF!="2.1 A")</formula>
    </cfRule>
  </conditionalFormatting>
  <conditionalFormatting sqref="J39">
    <cfRule type="expression" dxfId="7517" priority="7519">
      <formula>#REF!="anual"</formula>
    </cfRule>
  </conditionalFormatting>
  <conditionalFormatting sqref="J40">
    <cfRule type="expression" dxfId="7516" priority="7518">
      <formula>OR(#REF!="2.0 A",#REF!="2.1 A")</formula>
    </cfRule>
  </conditionalFormatting>
  <conditionalFormatting sqref="J40">
    <cfRule type="expression" dxfId="7515" priority="7517">
      <formula>OR(#REF!="2.0 A",#REF!="2.1 A")</formula>
    </cfRule>
  </conditionalFormatting>
  <conditionalFormatting sqref="J40">
    <cfRule type="expression" dxfId="7514" priority="7516">
      <formula>#REF!="anual"</formula>
    </cfRule>
  </conditionalFormatting>
  <conditionalFormatting sqref="E40:H40">
    <cfRule type="expression" dxfId="7513" priority="7515">
      <formula>OR(#REF!="2.0 A",#REF!="2.1 A")</formula>
    </cfRule>
  </conditionalFormatting>
  <conditionalFormatting sqref="E40:H40">
    <cfRule type="expression" dxfId="7512" priority="7514">
      <formula>OR(#REF!="2.0 A",#REF!="2.1 A")</formula>
    </cfRule>
  </conditionalFormatting>
  <conditionalFormatting sqref="E40:H40">
    <cfRule type="expression" dxfId="7511" priority="7513">
      <formula>#REF!="anual"</formula>
    </cfRule>
  </conditionalFormatting>
  <conditionalFormatting sqref="F30">
    <cfRule type="expression" dxfId="7510" priority="7512">
      <formula>OR(#REF!="2.0 A",#REF!="2.1 A")</formula>
    </cfRule>
  </conditionalFormatting>
  <conditionalFormatting sqref="F30">
    <cfRule type="expression" dxfId="7509" priority="7511">
      <formula>OR(#REF!="2.0 A",#REF!="2.1 A")</formula>
    </cfRule>
  </conditionalFormatting>
  <conditionalFormatting sqref="G30">
    <cfRule type="expression" dxfId="7508" priority="7510">
      <formula>OR(#REF!="2.0 A",#REF!="2.1 A")</formula>
    </cfRule>
  </conditionalFormatting>
  <conditionalFormatting sqref="G30">
    <cfRule type="expression" dxfId="7507" priority="7509">
      <formula>OR(#REF!="2.0 A",#REF!="2.1 A")</formula>
    </cfRule>
  </conditionalFormatting>
  <conditionalFormatting sqref="H31">
    <cfRule type="expression" dxfId="7506" priority="7508">
      <formula>OR(#REF!="2.0 A",#REF!="2.1 A")</formula>
    </cfRule>
  </conditionalFormatting>
  <conditionalFormatting sqref="J31">
    <cfRule type="expression" dxfId="7505" priority="7507">
      <formula>OR(#REF!="2.0 A",#REF!="2.1 A")</formula>
    </cfRule>
  </conditionalFormatting>
  <conditionalFormatting sqref="I34">
    <cfRule type="expression" dxfId="7504" priority="7506">
      <formula>#REF!="anual"</formula>
    </cfRule>
  </conditionalFormatting>
  <conditionalFormatting sqref="H34">
    <cfRule type="expression" dxfId="7503" priority="7505">
      <formula>OR(#REF!="2.0 A",#REF!="2.1 A")</formula>
    </cfRule>
  </conditionalFormatting>
  <conditionalFormatting sqref="H34">
    <cfRule type="expression" dxfId="7502" priority="7504">
      <formula>OR(#REF!="2.0 A",#REF!="2.1 A")</formula>
    </cfRule>
  </conditionalFormatting>
  <conditionalFormatting sqref="H34">
    <cfRule type="expression" dxfId="7501" priority="7503">
      <formula>#REF!="anual"</formula>
    </cfRule>
  </conditionalFormatting>
  <conditionalFormatting sqref="J34">
    <cfRule type="expression" dxfId="7500" priority="7502">
      <formula>OR(#REF!="2.0 A",#REF!="2.1 A")</formula>
    </cfRule>
  </conditionalFormatting>
  <conditionalFormatting sqref="J34">
    <cfRule type="expression" dxfId="7499" priority="7501">
      <formula>OR(#REF!="2.0 A",#REF!="2.1 A")</formula>
    </cfRule>
  </conditionalFormatting>
  <conditionalFormatting sqref="J34">
    <cfRule type="expression" dxfId="7498" priority="7500">
      <formula>#REF!="anual"</formula>
    </cfRule>
  </conditionalFormatting>
  <conditionalFormatting sqref="I34">
    <cfRule type="expression" dxfId="7497" priority="7499">
      <formula>OR(#REF!="2.0 A",#REF!="2.1 A")</formula>
    </cfRule>
  </conditionalFormatting>
  <conditionalFormatting sqref="I34">
    <cfRule type="expression" dxfId="7496" priority="7498">
      <formula>OR(#REF!="2.0 A",#REF!="2.1 A")</formula>
    </cfRule>
  </conditionalFormatting>
  <conditionalFormatting sqref="E30">
    <cfRule type="expression" dxfId="7495" priority="7497">
      <formula>OR(#REF!="2.0 A",#REF!="2.1 A")</formula>
    </cfRule>
  </conditionalFormatting>
  <conditionalFormatting sqref="E30">
    <cfRule type="expression" dxfId="7494" priority="7496">
      <formula>OR(#REF!="2.0 A",#REF!="2.1 A")</formula>
    </cfRule>
  </conditionalFormatting>
  <conditionalFormatting sqref="F30">
    <cfRule type="expression" dxfId="7493" priority="7495">
      <formula>OR(#REF!="2.0 A",#REF!="2.1 A")</formula>
    </cfRule>
  </conditionalFormatting>
  <conditionalFormatting sqref="F30">
    <cfRule type="expression" dxfId="7492" priority="7494">
      <formula>OR(#REF!="2.0 A",#REF!="2.1 A")</formula>
    </cfRule>
  </conditionalFormatting>
  <conditionalFormatting sqref="G30">
    <cfRule type="expression" dxfId="7491" priority="7493">
      <formula>OR(#REF!="2.0 A",#REF!="2.1 A")</formula>
    </cfRule>
  </conditionalFormatting>
  <conditionalFormatting sqref="G30">
    <cfRule type="expression" dxfId="7490" priority="7492">
      <formula>OR(#REF!="2.0 A",#REF!="2.1 A")</formula>
    </cfRule>
  </conditionalFormatting>
  <conditionalFormatting sqref="G32">
    <cfRule type="expression" dxfId="7489" priority="7491">
      <formula>OR(#REF!="2.0 A",#REF!="2.1 A")</formula>
    </cfRule>
  </conditionalFormatting>
  <conditionalFormatting sqref="G32">
    <cfRule type="expression" dxfId="7488" priority="7490">
      <formula>OR(#REF!="2.0 A",#REF!="2.1 A")</formula>
    </cfRule>
  </conditionalFormatting>
  <conditionalFormatting sqref="E33">
    <cfRule type="expression" dxfId="7487" priority="7489">
      <formula>OR(#REF!="2.0 A",#REF!="2.1 A")</formula>
    </cfRule>
  </conditionalFormatting>
  <conditionalFormatting sqref="E33">
    <cfRule type="expression" dxfId="7486" priority="7488">
      <formula>OR(#REF!="2.0 A",#REF!="2.1 A")</formula>
    </cfRule>
  </conditionalFormatting>
  <conditionalFormatting sqref="E34">
    <cfRule type="expression" dxfId="7485" priority="7487">
      <formula>OR(#REF!="2.0 A",#REF!="2.1 A")</formula>
    </cfRule>
  </conditionalFormatting>
  <conditionalFormatting sqref="E34">
    <cfRule type="expression" dxfId="7484" priority="7486">
      <formula>OR(#REF!="2.0 A",#REF!="2.1 A")</formula>
    </cfRule>
  </conditionalFormatting>
  <conditionalFormatting sqref="F34">
    <cfRule type="expression" dxfId="7483" priority="7485">
      <formula>OR(#REF!="2.0 A",#REF!="2.1 A")</formula>
    </cfRule>
  </conditionalFormatting>
  <conditionalFormatting sqref="F34">
    <cfRule type="expression" dxfId="7482" priority="7484">
      <formula>OR(#REF!="2.0 A",#REF!="2.1 A")</formula>
    </cfRule>
  </conditionalFormatting>
  <conditionalFormatting sqref="G35">
    <cfRule type="expression" dxfId="7481" priority="7483">
      <formula>OR(#REF!="2.0 A",#REF!="2.1 A")</formula>
    </cfRule>
  </conditionalFormatting>
  <conditionalFormatting sqref="G35">
    <cfRule type="expression" dxfId="7480" priority="7482">
      <formula>OR(#REF!="2.0 A",#REF!="2.1 A")</formula>
    </cfRule>
  </conditionalFormatting>
  <conditionalFormatting sqref="F35">
    <cfRule type="expression" dxfId="7479" priority="7481">
      <formula>OR(#REF!="2.0 A",#REF!="2.1 A")</formula>
    </cfRule>
  </conditionalFormatting>
  <conditionalFormatting sqref="F35">
    <cfRule type="expression" dxfId="7478" priority="7480">
      <formula>OR(#REF!="2.0 A",#REF!="2.1 A")</formula>
    </cfRule>
  </conditionalFormatting>
  <conditionalFormatting sqref="E35">
    <cfRule type="expression" dxfId="7477" priority="7479">
      <formula>OR(#REF!="2.0 A",#REF!="2.1 A")</formula>
    </cfRule>
  </conditionalFormatting>
  <conditionalFormatting sqref="E35">
    <cfRule type="expression" dxfId="7476" priority="7478">
      <formula>OR(#REF!="2.0 A",#REF!="2.1 A")</formula>
    </cfRule>
  </conditionalFormatting>
  <conditionalFormatting sqref="E36:F38">
    <cfRule type="expression" dxfId="7475" priority="7477">
      <formula>OR(#REF!="2.0 A",#REF!="2.1 A")</formula>
    </cfRule>
  </conditionalFormatting>
  <conditionalFormatting sqref="E36:F38">
    <cfRule type="expression" dxfId="7474" priority="7476">
      <formula>OR(#REF!="2.0 A",#REF!="2.1 A")</formula>
    </cfRule>
  </conditionalFormatting>
  <conditionalFormatting sqref="F36">
    <cfRule type="expression" dxfId="7473" priority="7475">
      <formula>OR(#REF!="2.0 A",#REF!="2.1 A")</formula>
    </cfRule>
  </conditionalFormatting>
  <conditionalFormatting sqref="F36">
    <cfRule type="expression" dxfId="7472" priority="7474">
      <formula>OR(#REF!="2.0 A",#REF!="2.1 A")</formula>
    </cfRule>
  </conditionalFormatting>
  <conditionalFormatting sqref="G37">
    <cfRule type="expression" dxfId="7471" priority="7473">
      <formula>OR(#REF!="2.0 A",#REF!="2.1 A")</formula>
    </cfRule>
  </conditionalFormatting>
  <conditionalFormatting sqref="G37">
    <cfRule type="expression" dxfId="7470" priority="7472">
      <formula>OR(#REF!="2.0 A",#REF!="2.1 A")</formula>
    </cfRule>
  </conditionalFormatting>
  <conditionalFormatting sqref="G38">
    <cfRule type="expression" dxfId="7469" priority="7471">
      <formula>OR(#REF!="2.0 A",#REF!="2.1 A")</formula>
    </cfRule>
  </conditionalFormatting>
  <conditionalFormatting sqref="G38">
    <cfRule type="expression" dxfId="7468" priority="7470">
      <formula>OR(#REF!="2.0 A",#REF!="2.1 A")</formula>
    </cfRule>
  </conditionalFormatting>
  <conditionalFormatting sqref="G39">
    <cfRule type="expression" dxfId="7467" priority="7469">
      <formula>OR(#REF!="2.0 A",#REF!="2.1 A")</formula>
    </cfRule>
  </conditionalFormatting>
  <conditionalFormatting sqref="G39">
    <cfRule type="expression" dxfId="7466" priority="7468">
      <formula>OR(#REF!="2.0 A",#REF!="2.1 A")</formula>
    </cfRule>
  </conditionalFormatting>
  <conditionalFormatting sqref="F40">
    <cfRule type="expression" dxfId="7465" priority="7467">
      <formula>OR(#REF!="2.0 A",#REF!="2.1 A")</formula>
    </cfRule>
  </conditionalFormatting>
  <conditionalFormatting sqref="F40">
    <cfRule type="expression" dxfId="7464" priority="7466">
      <formula>OR(#REF!="2.0 A",#REF!="2.1 A")</formula>
    </cfRule>
  </conditionalFormatting>
  <conditionalFormatting sqref="E40">
    <cfRule type="expression" dxfId="7463" priority="7465">
      <formula>OR(#REF!="2.0 A",#REF!="2.1 A")</formula>
    </cfRule>
  </conditionalFormatting>
  <conditionalFormatting sqref="E40">
    <cfRule type="expression" dxfId="7462" priority="7464">
      <formula>OR(#REF!="2.0 A",#REF!="2.1 A")</formula>
    </cfRule>
  </conditionalFormatting>
  <conditionalFormatting sqref="F33">
    <cfRule type="expression" dxfId="7461" priority="7463">
      <formula>OR(#REF!="2.0 A",#REF!="2.1 A")</formula>
    </cfRule>
  </conditionalFormatting>
  <conditionalFormatting sqref="F33">
    <cfRule type="expression" dxfId="7460" priority="7462">
      <formula>OR(#REF!="2.0 A",#REF!="2.1 A")</formula>
    </cfRule>
  </conditionalFormatting>
  <conditionalFormatting sqref="G33">
    <cfRule type="expression" dxfId="7459" priority="7461">
      <formula>OR(#REF!="2.0 A",#REF!="2.1 A")</formula>
    </cfRule>
  </conditionalFormatting>
  <conditionalFormatting sqref="G33">
    <cfRule type="expression" dxfId="7458" priority="7460">
      <formula>OR(#REF!="2.0 A",#REF!="2.1 A")</formula>
    </cfRule>
  </conditionalFormatting>
  <conditionalFormatting sqref="E30">
    <cfRule type="expression" dxfId="7457" priority="7459">
      <formula>OR(#REF!="2.0 A",#REF!="2.1 A")</formula>
    </cfRule>
  </conditionalFormatting>
  <conditionalFormatting sqref="E30">
    <cfRule type="expression" dxfId="7456" priority="7458">
      <formula>OR(#REF!="2.0 A",#REF!="2.1 A")</formula>
    </cfRule>
  </conditionalFormatting>
  <conditionalFormatting sqref="H31">
    <cfRule type="expression" dxfId="7455" priority="7457">
      <formula>OR(#REF!="2.0 A",#REF!="2.1 A")</formula>
    </cfRule>
  </conditionalFormatting>
  <conditionalFormatting sqref="I31">
    <cfRule type="expression" dxfId="7454" priority="7456">
      <formula>OR(#REF!="2.0 A",#REF!="2.1 A")</formula>
    </cfRule>
  </conditionalFormatting>
  <conditionalFormatting sqref="J31">
    <cfRule type="expression" dxfId="7453" priority="7455">
      <formula>OR(#REF!="2.0 A",#REF!="2.1 A")</formula>
    </cfRule>
  </conditionalFormatting>
  <conditionalFormatting sqref="J31">
    <cfRule type="expression" dxfId="7452" priority="7454">
      <formula>OR(#REF!="2.0 A",#REF!="2.1 A")</formula>
    </cfRule>
  </conditionalFormatting>
  <conditionalFormatting sqref="J31">
    <cfRule type="expression" dxfId="7451" priority="7453">
      <formula>OR(#REF!="2.0 A",#REF!="2.1 A")</formula>
    </cfRule>
  </conditionalFormatting>
  <conditionalFormatting sqref="J31">
    <cfRule type="expression" dxfId="7450" priority="7452">
      <formula>OR(#REF!="2.0 A",#REF!="2.1 A")</formula>
    </cfRule>
  </conditionalFormatting>
  <conditionalFormatting sqref="J31">
    <cfRule type="expression" dxfId="7449" priority="7451">
      <formula>OR(#REF!="2.0 A",#REF!="2.1 A")</formula>
    </cfRule>
  </conditionalFormatting>
  <conditionalFormatting sqref="J31">
    <cfRule type="expression" dxfId="7448" priority="7450">
      <formula>OR(#REF!="2.0 A",#REF!="2.1 A")</formula>
    </cfRule>
  </conditionalFormatting>
  <conditionalFormatting sqref="J31">
    <cfRule type="expression" dxfId="7447" priority="7449">
      <formula>OR(#REF!="2.0 A",#REF!="2.1 A")</formula>
    </cfRule>
  </conditionalFormatting>
  <conditionalFormatting sqref="J31">
    <cfRule type="expression" dxfId="7446" priority="7448">
      <formula>#REF!="anual"</formula>
    </cfRule>
  </conditionalFormatting>
  <conditionalFormatting sqref="J31">
    <cfRule type="expression" dxfId="7445" priority="7447">
      <formula>OR(#REF!="2.0 A",#REF!="2.1 A")</formula>
    </cfRule>
  </conditionalFormatting>
  <conditionalFormatting sqref="J31">
    <cfRule type="expression" dxfId="7444" priority="7446">
      <formula>OR(#REF!="2.0 A",#REF!="2.1 A")</formula>
    </cfRule>
  </conditionalFormatting>
  <conditionalFormatting sqref="J31">
    <cfRule type="expression" dxfId="7443" priority="7445">
      <formula>#REF!="anual"</formula>
    </cfRule>
  </conditionalFormatting>
  <conditionalFormatting sqref="J31">
    <cfRule type="expression" dxfId="7442" priority="7444">
      <formula>OR(#REF!="2.0 A",#REF!="2.1 A")</formula>
    </cfRule>
  </conditionalFormatting>
  <conditionalFormatting sqref="J31">
    <cfRule type="expression" dxfId="7441" priority="7443">
      <formula>OR(#REF!="2.0 A",#REF!="2.1 A")</formula>
    </cfRule>
  </conditionalFormatting>
  <conditionalFormatting sqref="J31">
    <cfRule type="expression" dxfId="7440" priority="7442">
      <formula>OR(#REF!="2.0 A",#REF!="2.1 A")</formula>
    </cfRule>
  </conditionalFormatting>
  <conditionalFormatting sqref="J31">
    <cfRule type="expression" dxfId="7439" priority="7441">
      <formula>OR(#REF!="2.0 A",#REF!="2.1 A")</formula>
    </cfRule>
  </conditionalFormatting>
  <conditionalFormatting sqref="I35">
    <cfRule type="expression" dxfId="7438" priority="7440">
      <formula>OR(#REF!="2.0 A",#REF!="2.1 A")</formula>
    </cfRule>
  </conditionalFormatting>
  <conditionalFormatting sqref="I35">
    <cfRule type="expression" dxfId="7437" priority="7439">
      <formula>OR(#REF!="2.0 A",#REF!="2.1 A")</formula>
    </cfRule>
  </conditionalFormatting>
  <conditionalFormatting sqref="I35">
    <cfRule type="expression" dxfId="7436" priority="7438">
      <formula>#REF!="anual"</formula>
    </cfRule>
  </conditionalFormatting>
  <conditionalFormatting sqref="I35">
    <cfRule type="expression" dxfId="7435" priority="7437">
      <formula>OR(#REF!="2.0 A",#REF!="2.1 A")</formula>
    </cfRule>
  </conditionalFormatting>
  <conditionalFormatting sqref="I35">
    <cfRule type="expression" dxfId="7434" priority="7436">
      <formula>OR(#REF!="2.0 A",#REF!="2.1 A")</formula>
    </cfRule>
  </conditionalFormatting>
  <conditionalFormatting sqref="I35">
    <cfRule type="expression" dxfId="7433" priority="7435">
      <formula>#REF!="anual"</formula>
    </cfRule>
  </conditionalFormatting>
  <conditionalFormatting sqref="I35">
    <cfRule type="expression" dxfId="7432" priority="7434">
      <formula>OR(#REF!="2.0 A",#REF!="2.1 A")</formula>
    </cfRule>
  </conditionalFormatting>
  <conditionalFormatting sqref="I35">
    <cfRule type="expression" dxfId="7431" priority="7433">
      <formula>OR(#REF!="2.0 A",#REF!="2.1 A")</formula>
    </cfRule>
  </conditionalFormatting>
  <conditionalFormatting sqref="I35">
    <cfRule type="expression" dxfId="7430" priority="7432">
      <formula>OR(#REF!="2.0 A",#REF!="2.1 A")</formula>
    </cfRule>
  </conditionalFormatting>
  <conditionalFormatting sqref="I35">
    <cfRule type="expression" dxfId="7429" priority="7431">
      <formula>OR(#REF!="2.0 A",#REF!="2.1 A")</formula>
    </cfRule>
  </conditionalFormatting>
  <conditionalFormatting sqref="I35">
    <cfRule type="expression" dxfId="7428" priority="7430">
      <formula>OR(#REF!="2.0 A",#REF!="2.1 A")</formula>
    </cfRule>
  </conditionalFormatting>
  <conditionalFormatting sqref="I35">
    <cfRule type="expression" dxfId="7427" priority="7429">
      <formula>OR(#REF!="2.0 A",#REF!="2.1 A")</formula>
    </cfRule>
  </conditionalFormatting>
  <conditionalFormatting sqref="I35">
    <cfRule type="expression" dxfId="7426" priority="7428">
      <formula>#REF!="anual"</formula>
    </cfRule>
  </conditionalFormatting>
  <conditionalFormatting sqref="I35">
    <cfRule type="expression" dxfId="7425" priority="7427">
      <formula>OR(#REF!="2.0 A",#REF!="2.1 A")</formula>
    </cfRule>
  </conditionalFormatting>
  <conditionalFormatting sqref="I35">
    <cfRule type="expression" dxfId="7424" priority="7426">
      <formula>OR(#REF!="2.0 A",#REF!="2.1 A")</formula>
    </cfRule>
  </conditionalFormatting>
  <conditionalFormatting sqref="I35">
    <cfRule type="expression" dxfId="7423" priority="7425">
      <formula>#REF!="anual"</formula>
    </cfRule>
  </conditionalFormatting>
  <conditionalFormatting sqref="I35">
    <cfRule type="expression" dxfId="7422" priority="7424">
      <formula>OR(#REF!="2.0 A",#REF!="2.1 A")</formula>
    </cfRule>
  </conditionalFormatting>
  <conditionalFormatting sqref="I35">
    <cfRule type="expression" dxfId="7421" priority="7423">
      <formula>OR(#REF!="2.0 A",#REF!="2.1 A")</formula>
    </cfRule>
  </conditionalFormatting>
  <conditionalFormatting sqref="I35">
    <cfRule type="expression" dxfId="7420" priority="7422">
      <formula>#REF!="anual"</formula>
    </cfRule>
  </conditionalFormatting>
  <conditionalFormatting sqref="I35">
    <cfRule type="expression" dxfId="7419" priority="7421">
      <formula>OR(#REF!="2.0 A",#REF!="2.1 A")</formula>
    </cfRule>
  </conditionalFormatting>
  <conditionalFormatting sqref="I35">
    <cfRule type="expression" dxfId="7418" priority="7420">
      <formula>OR(#REF!="2.0 A",#REF!="2.1 A")</formula>
    </cfRule>
  </conditionalFormatting>
  <conditionalFormatting sqref="I35">
    <cfRule type="expression" dxfId="7417" priority="7419">
      <formula>OR(#REF!="2.0 A",#REF!="2.1 A")</formula>
    </cfRule>
  </conditionalFormatting>
  <conditionalFormatting sqref="I35">
    <cfRule type="expression" dxfId="7416" priority="7418">
      <formula>OR(#REF!="2.0 A",#REF!="2.1 A")</formula>
    </cfRule>
  </conditionalFormatting>
  <conditionalFormatting sqref="I35">
    <cfRule type="expression" dxfId="7415" priority="7417">
      <formula>OR(#REF!="2.0 A",#REF!="2.1 A")</formula>
    </cfRule>
  </conditionalFormatting>
  <conditionalFormatting sqref="I35">
    <cfRule type="expression" dxfId="7414" priority="7416">
      <formula>OR(#REF!="2.0 A",#REF!="2.1 A")</formula>
    </cfRule>
  </conditionalFormatting>
  <conditionalFormatting sqref="I35">
    <cfRule type="expression" dxfId="7413" priority="7415">
      <formula>#REF!="anual"</formula>
    </cfRule>
  </conditionalFormatting>
  <conditionalFormatting sqref="I35">
    <cfRule type="expression" dxfId="7412" priority="7414">
      <formula>OR(#REF!="2.0 A",#REF!="2.1 A")</formula>
    </cfRule>
  </conditionalFormatting>
  <conditionalFormatting sqref="I35">
    <cfRule type="expression" dxfId="7411" priority="7413">
      <formula>OR(#REF!="2.0 A",#REF!="2.1 A")</formula>
    </cfRule>
  </conditionalFormatting>
  <conditionalFormatting sqref="I35">
    <cfRule type="expression" dxfId="7410" priority="7412">
      <formula>#REF!="anual"</formula>
    </cfRule>
  </conditionalFormatting>
  <conditionalFormatting sqref="I35">
    <cfRule type="expression" dxfId="7409" priority="7411">
      <formula>OR(#REF!="2.0 A",#REF!="2.1 A")</formula>
    </cfRule>
  </conditionalFormatting>
  <conditionalFormatting sqref="I35">
    <cfRule type="expression" dxfId="7408" priority="7410">
      <formula>OR(#REF!="2.0 A",#REF!="2.1 A")</formula>
    </cfRule>
  </conditionalFormatting>
  <conditionalFormatting sqref="I35">
    <cfRule type="expression" dxfId="7407" priority="7409">
      <formula>OR(#REF!="2.0 A",#REF!="2.1 A")</formula>
    </cfRule>
  </conditionalFormatting>
  <conditionalFormatting sqref="I35">
    <cfRule type="expression" dxfId="7406" priority="7408">
      <formula>OR(#REF!="2.0 A",#REF!="2.1 A")</formula>
    </cfRule>
  </conditionalFormatting>
  <conditionalFormatting sqref="H34">
    <cfRule type="expression" dxfId="7405" priority="7407">
      <formula>OR(#REF!="2.0 A",#REF!="2.1 A")</formula>
    </cfRule>
  </conditionalFormatting>
  <conditionalFormatting sqref="H34">
    <cfRule type="expression" dxfId="7404" priority="7406">
      <formula>OR(#REF!="2.0 A",#REF!="2.1 A")</formula>
    </cfRule>
  </conditionalFormatting>
  <conditionalFormatting sqref="H34">
    <cfRule type="expression" dxfId="7403" priority="7405">
      <formula>#REF!="anual"</formula>
    </cfRule>
  </conditionalFormatting>
  <conditionalFormatting sqref="H34">
    <cfRule type="expression" dxfId="7402" priority="7404">
      <formula>OR(#REF!="2.0 A",#REF!="2.1 A")</formula>
    </cfRule>
  </conditionalFormatting>
  <conditionalFormatting sqref="H34">
    <cfRule type="expression" dxfId="7401" priority="7403">
      <formula>OR(#REF!="2.0 A",#REF!="2.1 A")</formula>
    </cfRule>
  </conditionalFormatting>
  <conditionalFormatting sqref="H34">
    <cfRule type="expression" dxfId="7400" priority="7402">
      <formula>#REF!="anual"</formula>
    </cfRule>
  </conditionalFormatting>
  <conditionalFormatting sqref="H34">
    <cfRule type="expression" dxfId="7399" priority="7401">
      <formula>OR(#REF!="2.0 A",#REF!="2.1 A")</formula>
    </cfRule>
  </conditionalFormatting>
  <conditionalFormatting sqref="H34">
    <cfRule type="expression" dxfId="7398" priority="7400">
      <formula>OR(#REF!="2.0 A",#REF!="2.1 A")</formula>
    </cfRule>
  </conditionalFormatting>
  <conditionalFormatting sqref="H34">
    <cfRule type="expression" dxfId="7397" priority="7399">
      <formula>OR(#REF!="2.0 A",#REF!="2.1 A")</formula>
    </cfRule>
  </conditionalFormatting>
  <conditionalFormatting sqref="H34">
    <cfRule type="expression" dxfId="7396" priority="7398">
      <formula>OR(#REF!="2.0 A",#REF!="2.1 A")</formula>
    </cfRule>
  </conditionalFormatting>
  <conditionalFormatting sqref="H34">
    <cfRule type="expression" dxfId="7395" priority="7397">
      <formula>OR(#REF!="2.0 A",#REF!="2.1 A")</formula>
    </cfRule>
  </conditionalFormatting>
  <conditionalFormatting sqref="H34">
    <cfRule type="expression" dxfId="7394" priority="7396">
      <formula>OR(#REF!="2.0 A",#REF!="2.1 A")</formula>
    </cfRule>
  </conditionalFormatting>
  <conditionalFormatting sqref="H34">
    <cfRule type="expression" dxfId="7393" priority="7395">
      <formula>#REF!="anual"</formula>
    </cfRule>
  </conditionalFormatting>
  <conditionalFormatting sqref="H34">
    <cfRule type="expression" dxfId="7392" priority="7394">
      <formula>OR(#REF!="2.0 A",#REF!="2.1 A")</formula>
    </cfRule>
  </conditionalFormatting>
  <conditionalFormatting sqref="H34">
    <cfRule type="expression" dxfId="7391" priority="7393">
      <formula>OR(#REF!="2.0 A",#REF!="2.1 A")</formula>
    </cfRule>
  </conditionalFormatting>
  <conditionalFormatting sqref="H34">
    <cfRule type="expression" dxfId="7390" priority="7392">
      <formula>#REF!="anual"</formula>
    </cfRule>
  </conditionalFormatting>
  <conditionalFormatting sqref="H34">
    <cfRule type="expression" dxfId="7389" priority="7391">
      <formula>OR(#REF!="2.0 A",#REF!="2.1 A")</formula>
    </cfRule>
  </conditionalFormatting>
  <conditionalFormatting sqref="H34">
    <cfRule type="expression" dxfId="7388" priority="7390">
      <formula>OR(#REF!="2.0 A",#REF!="2.1 A")</formula>
    </cfRule>
  </conditionalFormatting>
  <conditionalFormatting sqref="H34">
    <cfRule type="expression" dxfId="7387" priority="7389">
      <formula>#REF!="anual"</formula>
    </cfRule>
  </conditionalFormatting>
  <conditionalFormatting sqref="H34">
    <cfRule type="expression" dxfId="7386" priority="7388">
      <formula>OR(#REF!="2.0 A",#REF!="2.1 A")</formula>
    </cfRule>
  </conditionalFormatting>
  <conditionalFormatting sqref="H34">
    <cfRule type="expression" dxfId="7385" priority="7387">
      <formula>OR(#REF!="2.0 A",#REF!="2.1 A")</formula>
    </cfRule>
  </conditionalFormatting>
  <conditionalFormatting sqref="H34">
    <cfRule type="expression" dxfId="7384" priority="7386">
      <formula>OR(#REF!="2.0 A",#REF!="2.1 A")</formula>
    </cfRule>
  </conditionalFormatting>
  <conditionalFormatting sqref="H34">
    <cfRule type="expression" dxfId="7383" priority="7385">
      <formula>OR(#REF!="2.0 A",#REF!="2.1 A")</formula>
    </cfRule>
  </conditionalFormatting>
  <conditionalFormatting sqref="H34">
    <cfRule type="expression" dxfId="7382" priority="7384">
      <formula>OR(#REF!="2.0 A",#REF!="2.1 A")</formula>
    </cfRule>
  </conditionalFormatting>
  <conditionalFormatting sqref="H34">
    <cfRule type="expression" dxfId="7381" priority="7383">
      <formula>OR(#REF!="2.0 A",#REF!="2.1 A")</formula>
    </cfRule>
  </conditionalFormatting>
  <conditionalFormatting sqref="H34">
    <cfRule type="expression" dxfId="7380" priority="7382">
      <formula>#REF!="anual"</formula>
    </cfRule>
  </conditionalFormatting>
  <conditionalFormatting sqref="H34">
    <cfRule type="expression" dxfId="7379" priority="7381">
      <formula>OR(#REF!="2.0 A",#REF!="2.1 A")</formula>
    </cfRule>
  </conditionalFormatting>
  <conditionalFormatting sqref="H34">
    <cfRule type="expression" dxfId="7378" priority="7380">
      <formula>OR(#REF!="2.0 A",#REF!="2.1 A")</formula>
    </cfRule>
  </conditionalFormatting>
  <conditionalFormatting sqref="H34">
    <cfRule type="expression" dxfId="7377" priority="7379">
      <formula>#REF!="anual"</formula>
    </cfRule>
  </conditionalFormatting>
  <conditionalFormatting sqref="H34">
    <cfRule type="expression" dxfId="7376" priority="7378">
      <formula>OR(#REF!="2.0 A",#REF!="2.1 A")</formula>
    </cfRule>
  </conditionalFormatting>
  <conditionalFormatting sqref="H34">
    <cfRule type="expression" dxfId="7375" priority="7377">
      <formula>OR(#REF!="2.0 A",#REF!="2.1 A")</formula>
    </cfRule>
  </conditionalFormatting>
  <conditionalFormatting sqref="H34">
    <cfRule type="expression" dxfId="7374" priority="7376">
      <formula>OR(#REF!="2.0 A",#REF!="2.1 A")</formula>
    </cfRule>
  </conditionalFormatting>
  <conditionalFormatting sqref="H34">
    <cfRule type="expression" dxfId="7373" priority="7375">
      <formula>OR(#REF!="2.0 A",#REF!="2.1 A")</formula>
    </cfRule>
  </conditionalFormatting>
  <conditionalFormatting sqref="G34">
    <cfRule type="expression" dxfId="7372" priority="7374">
      <formula>OR(#REF!="2.0 A",#REF!="2.1 A")</formula>
    </cfRule>
  </conditionalFormatting>
  <conditionalFormatting sqref="G34">
    <cfRule type="expression" dxfId="7371" priority="7373">
      <formula>#REF!="anual"</formula>
    </cfRule>
  </conditionalFormatting>
  <conditionalFormatting sqref="G34">
    <cfRule type="expression" dxfId="7370" priority="7372">
      <formula>OR(#REF!="2.0 A",#REF!="2.1 A")</formula>
    </cfRule>
  </conditionalFormatting>
  <conditionalFormatting sqref="G34">
    <cfRule type="expression" dxfId="7369" priority="7371">
      <formula>OR(#REF!="2.0 A",#REF!="2.1 A")</formula>
    </cfRule>
  </conditionalFormatting>
  <conditionalFormatting sqref="G34">
    <cfRule type="expression" dxfId="7368" priority="7370">
      <formula>#REF!="anual"</formula>
    </cfRule>
  </conditionalFormatting>
  <conditionalFormatting sqref="G34">
    <cfRule type="expression" dxfId="7367" priority="7369">
      <formula>OR(#REF!="2.0 A",#REF!="2.1 A")</formula>
    </cfRule>
  </conditionalFormatting>
  <conditionalFormatting sqref="G34">
    <cfRule type="expression" dxfId="7366" priority="7368">
      <formula>OR(#REF!="2.0 A",#REF!="2.1 A")</formula>
    </cfRule>
  </conditionalFormatting>
  <conditionalFormatting sqref="G34">
    <cfRule type="expression" dxfId="7365" priority="7367">
      <formula>#REF!="anual"</formula>
    </cfRule>
  </conditionalFormatting>
  <conditionalFormatting sqref="G34">
    <cfRule type="expression" dxfId="7364" priority="7366">
      <formula>OR(#REF!="2.0 A",#REF!="2.1 A")</formula>
    </cfRule>
  </conditionalFormatting>
  <conditionalFormatting sqref="G34">
    <cfRule type="expression" dxfId="7363" priority="7365">
      <formula>OR(#REF!="2.0 A",#REF!="2.1 A")</formula>
    </cfRule>
  </conditionalFormatting>
  <conditionalFormatting sqref="G34">
    <cfRule type="expression" dxfId="7362" priority="7364">
      <formula>OR(#REF!="2.0 A",#REF!="2.1 A")</formula>
    </cfRule>
  </conditionalFormatting>
  <conditionalFormatting sqref="G34">
    <cfRule type="expression" dxfId="7361" priority="7363">
      <formula>OR(#REF!="2.0 A",#REF!="2.1 A")</formula>
    </cfRule>
  </conditionalFormatting>
  <conditionalFormatting sqref="G34">
    <cfRule type="expression" dxfId="7360" priority="7362">
      <formula>OR(#REF!="2.0 A",#REF!="2.1 A")</formula>
    </cfRule>
  </conditionalFormatting>
  <conditionalFormatting sqref="G34">
    <cfRule type="expression" dxfId="7359" priority="7361">
      <formula>OR(#REF!="2.0 A",#REF!="2.1 A")</formula>
    </cfRule>
  </conditionalFormatting>
  <conditionalFormatting sqref="G34">
    <cfRule type="expression" dxfId="7358" priority="7360">
      <formula>#REF!="anual"</formula>
    </cfRule>
  </conditionalFormatting>
  <conditionalFormatting sqref="G34">
    <cfRule type="expression" dxfId="7357" priority="7359">
      <formula>OR(#REF!="2.0 A",#REF!="2.1 A")</formula>
    </cfRule>
  </conditionalFormatting>
  <conditionalFormatting sqref="G34">
    <cfRule type="expression" dxfId="7356" priority="7358">
      <formula>OR(#REF!="2.0 A",#REF!="2.1 A")</formula>
    </cfRule>
  </conditionalFormatting>
  <conditionalFormatting sqref="G34">
    <cfRule type="expression" dxfId="7355" priority="7357">
      <formula>#REF!="anual"</formula>
    </cfRule>
  </conditionalFormatting>
  <conditionalFormatting sqref="G34">
    <cfRule type="expression" dxfId="7354" priority="7356">
      <formula>OR(#REF!="2.0 A",#REF!="2.1 A")</formula>
    </cfRule>
  </conditionalFormatting>
  <conditionalFormatting sqref="G34">
    <cfRule type="expression" dxfId="7353" priority="7355">
      <formula>OR(#REF!="2.0 A",#REF!="2.1 A")</formula>
    </cfRule>
  </conditionalFormatting>
  <conditionalFormatting sqref="G34">
    <cfRule type="expression" dxfId="7352" priority="7354">
      <formula>#REF!="anual"</formula>
    </cfRule>
  </conditionalFormatting>
  <conditionalFormatting sqref="G34">
    <cfRule type="expression" dxfId="7351" priority="7353">
      <formula>OR(#REF!="2.0 A",#REF!="2.1 A")</formula>
    </cfRule>
  </conditionalFormatting>
  <conditionalFormatting sqref="G34">
    <cfRule type="expression" dxfId="7350" priority="7352">
      <formula>OR(#REF!="2.0 A",#REF!="2.1 A")</formula>
    </cfRule>
  </conditionalFormatting>
  <conditionalFormatting sqref="G34">
    <cfRule type="expression" dxfId="7349" priority="7351">
      <formula>OR(#REF!="2.0 A",#REF!="2.1 A")</formula>
    </cfRule>
  </conditionalFormatting>
  <conditionalFormatting sqref="G34">
    <cfRule type="expression" dxfId="7348" priority="7350">
      <formula>OR(#REF!="2.0 A",#REF!="2.1 A")</formula>
    </cfRule>
  </conditionalFormatting>
  <conditionalFormatting sqref="G34">
    <cfRule type="expression" dxfId="7347" priority="7349">
      <formula>OR(#REF!="2.0 A",#REF!="2.1 A")</formula>
    </cfRule>
  </conditionalFormatting>
  <conditionalFormatting sqref="G34">
    <cfRule type="expression" dxfId="7346" priority="7348">
      <formula>OR(#REF!="2.0 A",#REF!="2.1 A")</formula>
    </cfRule>
  </conditionalFormatting>
  <conditionalFormatting sqref="G34">
    <cfRule type="expression" dxfId="7345" priority="7347">
      <formula>#REF!="anual"</formula>
    </cfRule>
  </conditionalFormatting>
  <conditionalFormatting sqref="G34">
    <cfRule type="expression" dxfId="7344" priority="7346">
      <formula>OR(#REF!="2.0 A",#REF!="2.1 A")</formula>
    </cfRule>
  </conditionalFormatting>
  <conditionalFormatting sqref="G34">
    <cfRule type="expression" dxfId="7343" priority="7345">
      <formula>OR(#REF!="2.0 A",#REF!="2.1 A")</formula>
    </cfRule>
  </conditionalFormatting>
  <conditionalFormatting sqref="G34">
    <cfRule type="expression" dxfId="7342" priority="7344">
      <formula>#REF!="anual"</formula>
    </cfRule>
  </conditionalFormatting>
  <conditionalFormatting sqref="G34">
    <cfRule type="expression" dxfId="7341" priority="7343">
      <formula>OR(#REF!="2.0 A",#REF!="2.1 A")</formula>
    </cfRule>
  </conditionalFormatting>
  <conditionalFormatting sqref="G34">
    <cfRule type="expression" dxfId="7340" priority="7342">
      <formula>OR(#REF!="2.0 A",#REF!="2.1 A")</formula>
    </cfRule>
  </conditionalFormatting>
  <conditionalFormatting sqref="G34">
    <cfRule type="expression" dxfId="7339" priority="7341">
      <formula>OR(#REF!="2.0 A",#REF!="2.1 A")</formula>
    </cfRule>
  </conditionalFormatting>
  <conditionalFormatting sqref="G34">
    <cfRule type="expression" dxfId="7338" priority="7340">
      <formula>OR(#REF!="2.0 A",#REF!="2.1 A")</formula>
    </cfRule>
  </conditionalFormatting>
  <conditionalFormatting sqref="F32">
    <cfRule type="expression" dxfId="7337" priority="7339">
      <formula>OR(#REF!="2.0 A",#REF!="2.1 A")</formula>
    </cfRule>
  </conditionalFormatting>
  <conditionalFormatting sqref="F32">
    <cfRule type="expression" dxfId="7336" priority="7338">
      <formula>#REF!="anual"</formula>
    </cfRule>
  </conditionalFormatting>
  <conditionalFormatting sqref="F32">
    <cfRule type="expression" dxfId="7335" priority="7337">
      <formula>OR(#REF!="2.0 A",#REF!="2.1 A")</formula>
    </cfRule>
  </conditionalFormatting>
  <conditionalFormatting sqref="F32">
    <cfRule type="expression" dxfId="7334" priority="7336">
      <formula>OR(#REF!="2.0 A",#REF!="2.1 A")</formula>
    </cfRule>
  </conditionalFormatting>
  <conditionalFormatting sqref="F32">
    <cfRule type="expression" dxfId="7333" priority="7335">
      <formula>#REF!="anual"</formula>
    </cfRule>
  </conditionalFormatting>
  <conditionalFormatting sqref="F32">
    <cfRule type="expression" dxfId="7332" priority="7334">
      <formula>OR(#REF!="2.0 A",#REF!="2.1 A")</formula>
    </cfRule>
  </conditionalFormatting>
  <conditionalFormatting sqref="F32">
    <cfRule type="expression" dxfId="7331" priority="7333">
      <formula>OR(#REF!="2.0 A",#REF!="2.1 A")</formula>
    </cfRule>
  </conditionalFormatting>
  <conditionalFormatting sqref="F32">
    <cfRule type="expression" dxfId="7330" priority="7332">
      <formula>#REF!="anual"</formula>
    </cfRule>
  </conditionalFormatting>
  <conditionalFormatting sqref="F32">
    <cfRule type="expression" dxfId="7329" priority="7331">
      <formula>OR(#REF!="2.0 A",#REF!="2.1 A")</formula>
    </cfRule>
  </conditionalFormatting>
  <conditionalFormatting sqref="F32">
    <cfRule type="expression" dxfId="7328" priority="7330">
      <formula>OR(#REF!="2.0 A",#REF!="2.1 A")</formula>
    </cfRule>
  </conditionalFormatting>
  <conditionalFormatting sqref="F32">
    <cfRule type="expression" dxfId="7327" priority="7329">
      <formula>OR(#REF!="2.0 A",#REF!="2.1 A")</formula>
    </cfRule>
  </conditionalFormatting>
  <conditionalFormatting sqref="F32">
    <cfRule type="expression" dxfId="7326" priority="7328">
      <formula>OR(#REF!="2.0 A",#REF!="2.1 A")</formula>
    </cfRule>
  </conditionalFormatting>
  <conditionalFormatting sqref="F32">
    <cfRule type="expression" dxfId="7325" priority="7327">
      <formula>OR(#REF!="2.0 A",#REF!="2.1 A")</formula>
    </cfRule>
  </conditionalFormatting>
  <conditionalFormatting sqref="F32">
    <cfRule type="expression" dxfId="7324" priority="7326">
      <formula>OR(#REF!="2.0 A",#REF!="2.1 A")</formula>
    </cfRule>
  </conditionalFormatting>
  <conditionalFormatting sqref="F32">
    <cfRule type="expression" dxfId="7323" priority="7325">
      <formula>#REF!="anual"</formula>
    </cfRule>
  </conditionalFormatting>
  <conditionalFormatting sqref="F32">
    <cfRule type="expression" dxfId="7322" priority="7324">
      <formula>OR(#REF!="2.0 A",#REF!="2.1 A")</formula>
    </cfRule>
  </conditionalFormatting>
  <conditionalFormatting sqref="F32">
    <cfRule type="expression" dxfId="7321" priority="7323">
      <formula>OR(#REF!="2.0 A",#REF!="2.1 A")</formula>
    </cfRule>
  </conditionalFormatting>
  <conditionalFormatting sqref="F32">
    <cfRule type="expression" dxfId="7320" priority="7322">
      <formula>#REF!="anual"</formula>
    </cfRule>
  </conditionalFormatting>
  <conditionalFormatting sqref="F32">
    <cfRule type="expression" dxfId="7319" priority="7321">
      <formula>OR(#REF!="2.0 A",#REF!="2.1 A")</formula>
    </cfRule>
  </conditionalFormatting>
  <conditionalFormatting sqref="F32">
    <cfRule type="expression" dxfId="7318" priority="7320">
      <formula>OR(#REF!="2.0 A",#REF!="2.1 A")</formula>
    </cfRule>
  </conditionalFormatting>
  <conditionalFormatting sqref="F32">
    <cfRule type="expression" dxfId="7317" priority="7319">
      <formula>#REF!="anual"</formula>
    </cfRule>
  </conditionalFormatting>
  <conditionalFormatting sqref="F32">
    <cfRule type="expression" dxfId="7316" priority="7318">
      <formula>OR(#REF!="2.0 A",#REF!="2.1 A")</formula>
    </cfRule>
  </conditionalFormatting>
  <conditionalFormatting sqref="F32">
    <cfRule type="expression" dxfId="7315" priority="7317">
      <formula>OR(#REF!="2.0 A",#REF!="2.1 A")</formula>
    </cfRule>
  </conditionalFormatting>
  <conditionalFormatting sqref="F32">
    <cfRule type="expression" dxfId="7314" priority="7316">
      <formula>OR(#REF!="2.0 A",#REF!="2.1 A")</formula>
    </cfRule>
  </conditionalFormatting>
  <conditionalFormatting sqref="F32">
    <cfRule type="expression" dxfId="7313" priority="7315">
      <formula>OR(#REF!="2.0 A",#REF!="2.1 A")</formula>
    </cfRule>
  </conditionalFormatting>
  <conditionalFormatting sqref="F32">
    <cfRule type="expression" dxfId="7312" priority="7314">
      <formula>OR(#REF!="2.0 A",#REF!="2.1 A")</formula>
    </cfRule>
  </conditionalFormatting>
  <conditionalFormatting sqref="F32">
    <cfRule type="expression" dxfId="7311" priority="7313">
      <formula>OR(#REF!="2.0 A",#REF!="2.1 A")</formula>
    </cfRule>
  </conditionalFormatting>
  <conditionalFormatting sqref="F32">
    <cfRule type="expression" dxfId="7310" priority="7312">
      <formula>#REF!="anual"</formula>
    </cfRule>
  </conditionalFormatting>
  <conditionalFormatting sqref="F32">
    <cfRule type="expression" dxfId="7309" priority="7311">
      <formula>OR(#REF!="2.0 A",#REF!="2.1 A")</formula>
    </cfRule>
  </conditionalFormatting>
  <conditionalFormatting sqref="F32">
    <cfRule type="expression" dxfId="7308" priority="7310">
      <formula>OR(#REF!="2.0 A",#REF!="2.1 A")</formula>
    </cfRule>
  </conditionalFormatting>
  <conditionalFormatting sqref="F32">
    <cfRule type="expression" dxfId="7307" priority="7309">
      <formula>#REF!="anual"</formula>
    </cfRule>
  </conditionalFormatting>
  <conditionalFormatting sqref="F32">
    <cfRule type="expression" dxfId="7306" priority="7308">
      <formula>OR(#REF!="2.0 A",#REF!="2.1 A")</formula>
    </cfRule>
  </conditionalFormatting>
  <conditionalFormatting sqref="F32">
    <cfRule type="expression" dxfId="7305" priority="7307">
      <formula>OR(#REF!="2.0 A",#REF!="2.1 A")</formula>
    </cfRule>
  </conditionalFormatting>
  <conditionalFormatting sqref="F32">
    <cfRule type="expression" dxfId="7304" priority="7306">
      <formula>OR(#REF!="2.0 A",#REF!="2.1 A")</formula>
    </cfRule>
  </conditionalFormatting>
  <conditionalFormatting sqref="F32">
    <cfRule type="expression" dxfId="7303" priority="7305">
      <formula>OR(#REF!="2.0 A",#REF!="2.1 A")</formula>
    </cfRule>
  </conditionalFormatting>
  <conditionalFormatting sqref="E32">
    <cfRule type="expression" dxfId="7302" priority="7304">
      <formula>OR(#REF!="2.0 A",#REF!="2.1 A")</formula>
    </cfRule>
  </conditionalFormatting>
  <conditionalFormatting sqref="E32">
    <cfRule type="expression" dxfId="7301" priority="7303">
      <formula>OR(#REF!="2.0 A",#REF!="2.1 A")</formula>
    </cfRule>
  </conditionalFormatting>
  <conditionalFormatting sqref="E32">
    <cfRule type="expression" dxfId="7300" priority="7302">
      <formula>#REF!="anual"</formula>
    </cfRule>
  </conditionalFormatting>
  <conditionalFormatting sqref="E32">
    <cfRule type="expression" dxfId="7299" priority="7301">
      <formula>OR(#REF!="2.0 A",#REF!="2.1 A")</formula>
    </cfRule>
  </conditionalFormatting>
  <conditionalFormatting sqref="E32">
    <cfRule type="expression" dxfId="7298" priority="7300">
      <formula>OR(#REF!="2.0 A",#REF!="2.1 A")</formula>
    </cfRule>
  </conditionalFormatting>
  <conditionalFormatting sqref="E32">
    <cfRule type="expression" dxfId="7297" priority="7299">
      <formula>#REF!="anual"</formula>
    </cfRule>
  </conditionalFormatting>
  <conditionalFormatting sqref="E32">
    <cfRule type="expression" dxfId="7296" priority="7298">
      <formula>OR(#REF!="2.0 A",#REF!="2.1 A")</formula>
    </cfRule>
  </conditionalFormatting>
  <conditionalFormatting sqref="E32">
    <cfRule type="expression" dxfId="7295" priority="7297">
      <formula>OR(#REF!="2.0 A",#REF!="2.1 A")</formula>
    </cfRule>
  </conditionalFormatting>
  <conditionalFormatting sqref="E32">
    <cfRule type="expression" dxfId="7294" priority="7296">
      <formula>#REF!="anual"</formula>
    </cfRule>
  </conditionalFormatting>
  <conditionalFormatting sqref="E32">
    <cfRule type="expression" dxfId="7293" priority="7295">
      <formula>OR(#REF!="2.0 A",#REF!="2.1 A")</formula>
    </cfRule>
  </conditionalFormatting>
  <conditionalFormatting sqref="E32">
    <cfRule type="expression" dxfId="7292" priority="7294">
      <formula>OR(#REF!="2.0 A",#REF!="2.1 A")</formula>
    </cfRule>
  </conditionalFormatting>
  <conditionalFormatting sqref="E32">
    <cfRule type="expression" dxfId="7291" priority="7293">
      <formula>OR(#REF!="2.0 A",#REF!="2.1 A")</formula>
    </cfRule>
  </conditionalFormatting>
  <conditionalFormatting sqref="E32">
    <cfRule type="expression" dxfId="7290" priority="7292">
      <formula>OR(#REF!="2.0 A",#REF!="2.1 A")</formula>
    </cfRule>
  </conditionalFormatting>
  <conditionalFormatting sqref="E32">
    <cfRule type="expression" dxfId="7289" priority="7291">
      <formula>OR(#REF!="2.0 A",#REF!="2.1 A")</formula>
    </cfRule>
  </conditionalFormatting>
  <conditionalFormatting sqref="E32">
    <cfRule type="expression" dxfId="7288" priority="7290">
      <formula>OR(#REF!="2.0 A",#REF!="2.1 A")</formula>
    </cfRule>
  </conditionalFormatting>
  <conditionalFormatting sqref="E32">
    <cfRule type="expression" dxfId="7287" priority="7289">
      <formula>#REF!="anual"</formula>
    </cfRule>
  </conditionalFormatting>
  <conditionalFormatting sqref="E32">
    <cfRule type="expression" dxfId="7286" priority="7288">
      <formula>OR(#REF!="2.0 A",#REF!="2.1 A")</formula>
    </cfRule>
  </conditionalFormatting>
  <conditionalFormatting sqref="E32">
    <cfRule type="expression" dxfId="7285" priority="7287">
      <formula>OR(#REF!="2.0 A",#REF!="2.1 A")</formula>
    </cfRule>
  </conditionalFormatting>
  <conditionalFormatting sqref="E32">
    <cfRule type="expression" dxfId="7284" priority="7286">
      <formula>#REF!="anual"</formula>
    </cfRule>
  </conditionalFormatting>
  <conditionalFormatting sqref="E32">
    <cfRule type="expression" dxfId="7283" priority="7285">
      <formula>OR(#REF!="2.0 A",#REF!="2.1 A")</formula>
    </cfRule>
  </conditionalFormatting>
  <conditionalFormatting sqref="E32">
    <cfRule type="expression" dxfId="7282" priority="7284">
      <formula>OR(#REF!="2.0 A",#REF!="2.1 A")</formula>
    </cfRule>
  </conditionalFormatting>
  <conditionalFormatting sqref="E32">
    <cfRule type="expression" dxfId="7281" priority="7283">
      <formula>#REF!="anual"</formula>
    </cfRule>
  </conditionalFormatting>
  <conditionalFormatting sqref="E32">
    <cfRule type="expression" dxfId="7280" priority="7282">
      <formula>OR(#REF!="2.0 A",#REF!="2.1 A")</formula>
    </cfRule>
  </conditionalFormatting>
  <conditionalFormatting sqref="E32">
    <cfRule type="expression" dxfId="7279" priority="7281">
      <formula>OR(#REF!="2.0 A",#REF!="2.1 A")</formula>
    </cfRule>
  </conditionalFormatting>
  <conditionalFormatting sqref="E32">
    <cfRule type="expression" dxfId="7278" priority="7280">
      <formula>OR(#REF!="2.0 A",#REF!="2.1 A")</formula>
    </cfRule>
  </conditionalFormatting>
  <conditionalFormatting sqref="E32">
    <cfRule type="expression" dxfId="7277" priority="7279">
      <formula>OR(#REF!="2.0 A",#REF!="2.1 A")</formula>
    </cfRule>
  </conditionalFormatting>
  <conditionalFormatting sqref="E32">
    <cfRule type="expression" dxfId="7276" priority="7278">
      <formula>OR(#REF!="2.0 A",#REF!="2.1 A")</formula>
    </cfRule>
  </conditionalFormatting>
  <conditionalFormatting sqref="E32">
    <cfRule type="expression" dxfId="7275" priority="7277">
      <formula>OR(#REF!="2.0 A",#REF!="2.1 A")</formula>
    </cfRule>
  </conditionalFormatting>
  <conditionalFormatting sqref="E32">
    <cfRule type="expression" dxfId="7274" priority="7276">
      <formula>#REF!="anual"</formula>
    </cfRule>
  </conditionalFormatting>
  <conditionalFormatting sqref="E32">
    <cfRule type="expression" dxfId="7273" priority="7275">
      <formula>OR(#REF!="2.0 A",#REF!="2.1 A")</formula>
    </cfRule>
  </conditionalFormatting>
  <conditionalFormatting sqref="E32">
    <cfRule type="expression" dxfId="7272" priority="7274">
      <formula>OR(#REF!="2.0 A",#REF!="2.1 A")</formula>
    </cfRule>
  </conditionalFormatting>
  <conditionalFormatting sqref="E32">
    <cfRule type="expression" dxfId="7271" priority="7273">
      <formula>#REF!="anual"</formula>
    </cfRule>
  </conditionalFormatting>
  <conditionalFormatting sqref="E32">
    <cfRule type="expression" dxfId="7270" priority="7272">
      <formula>OR(#REF!="2.0 A",#REF!="2.1 A")</formula>
    </cfRule>
  </conditionalFormatting>
  <conditionalFormatting sqref="E32">
    <cfRule type="expression" dxfId="7269" priority="7271">
      <formula>OR(#REF!="2.0 A",#REF!="2.1 A")</formula>
    </cfRule>
  </conditionalFormatting>
  <conditionalFormatting sqref="E32">
    <cfRule type="expression" dxfId="7268" priority="7270">
      <formula>OR(#REF!="2.0 A",#REF!="2.1 A")</formula>
    </cfRule>
  </conditionalFormatting>
  <conditionalFormatting sqref="E32">
    <cfRule type="expression" dxfId="7267" priority="7269">
      <formula>OR(#REF!="2.0 A",#REF!="2.1 A")</formula>
    </cfRule>
  </conditionalFormatting>
  <conditionalFormatting sqref="E31">
    <cfRule type="expression" dxfId="7266" priority="7268">
      <formula>OR(#REF!="2.0 A",#REF!="2.1 A")</formula>
    </cfRule>
  </conditionalFormatting>
  <conditionalFormatting sqref="E31">
    <cfRule type="expression" dxfId="7265" priority="7267">
      <formula>OR(#REF!="2.0 A",#REF!="2.1 A")</formula>
    </cfRule>
  </conditionalFormatting>
  <conditionalFormatting sqref="E31">
    <cfRule type="expression" dxfId="7264" priority="7266">
      <formula>#REF!="anual"</formula>
    </cfRule>
  </conditionalFormatting>
  <conditionalFormatting sqref="E31">
    <cfRule type="expression" dxfId="7263" priority="7265">
      <formula>OR(#REF!="2.0 A",#REF!="2.1 A")</formula>
    </cfRule>
  </conditionalFormatting>
  <conditionalFormatting sqref="E31">
    <cfRule type="expression" dxfId="7262" priority="7264">
      <formula>OR(#REF!="2.0 A",#REF!="2.1 A")</formula>
    </cfRule>
  </conditionalFormatting>
  <conditionalFormatting sqref="E31">
    <cfRule type="expression" dxfId="7261" priority="7263">
      <formula>#REF!="anual"</formula>
    </cfRule>
  </conditionalFormatting>
  <conditionalFormatting sqref="E31">
    <cfRule type="expression" dxfId="7260" priority="7262">
      <formula>OR(#REF!="2.0 A",#REF!="2.1 A")</formula>
    </cfRule>
  </conditionalFormatting>
  <conditionalFormatting sqref="E31">
    <cfRule type="expression" dxfId="7259" priority="7261">
      <formula>OR(#REF!="2.0 A",#REF!="2.1 A")</formula>
    </cfRule>
  </conditionalFormatting>
  <conditionalFormatting sqref="E31">
    <cfRule type="expression" dxfId="7258" priority="7260">
      <formula>#REF!="anual"</formula>
    </cfRule>
  </conditionalFormatting>
  <conditionalFormatting sqref="E31">
    <cfRule type="expression" dxfId="7257" priority="7259">
      <formula>OR(#REF!="2.0 A",#REF!="2.1 A")</formula>
    </cfRule>
  </conditionalFormatting>
  <conditionalFormatting sqref="E31">
    <cfRule type="expression" dxfId="7256" priority="7258">
      <formula>OR(#REF!="2.0 A",#REF!="2.1 A")</formula>
    </cfRule>
  </conditionalFormatting>
  <conditionalFormatting sqref="E31">
    <cfRule type="expression" dxfId="7255" priority="7257">
      <formula>OR(#REF!="2.0 A",#REF!="2.1 A")</formula>
    </cfRule>
  </conditionalFormatting>
  <conditionalFormatting sqref="E31">
    <cfRule type="expression" dxfId="7254" priority="7256">
      <formula>OR(#REF!="2.0 A",#REF!="2.1 A")</formula>
    </cfRule>
  </conditionalFormatting>
  <conditionalFormatting sqref="E31">
    <cfRule type="expression" dxfId="7253" priority="7255">
      <formula>OR(#REF!="2.0 A",#REF!="2.1 A")</formula>
    </cfRule>
  </conditionalFormatting>
  <conditionalFormatting sqref="E31">
    <cfRule type="expression" dxfId="7252" priority="7254">
      <formula>OR(#REF!="2.0 A",#REF!="2.1 A")</formula>
    </cfRule>
  </conditionalFormatting>
  <conditionalFormatting sqref="E31">
    <cfRule type="expression" dxfId="7251" priority="7253">
      <formula>#REF!="anual"</formula>
    </cfRule>
  </conditionalFormatting>
  <conditionalFormatting sqref="E31">
    <cfRule type="expression" dxfId="7250" priority="7252">
      <formula>OR(#REF!="2.0 A",#REF!="2.1 A")</formula>
    </cfRule>
  </conditionalFormatting>
  <conditionalFormatting sqref="E31">
    <cfRule type="expression" dxfId="7249" priority="7251">
      <formula>OR(#REF!="2.0 A",#REF!="2.1 A")</formula>
    </cfRule>
  </conditionalFormatting>
  <conditionalFormatting sqref="E31">
    <cfRule type="expression" dxfId="7248" priority="7250">
      <formula>#REF!="anual"</formula>
    </cfRule>
  </conditionalFormatting>
  <conditionalFormatting sqref="E31">
    <cfRule type="expression" dxfId="7247" priority="7249">
      <formula>OR(#REF!="2.0 A",#REF!="2.1 A")</formula>
    </cfRule>
  </conditionalFormatting>
  <conditionalFormatting sqref="E31">
    <cfRule type="expression" dxfId="7246" priority="7248">
      <formula>OR(#REF!="2.0 A",#REF!="2.1 A")</formula>
    </cfRule>
  </conditionalFormatting>
  <conditionalFormatting sqref="E31">
    <cfRule type="expression" dxfId="7245" priority="7247">
      <formula>#REF!="anual"</formula>
    </cfRule>
  </conditionalFormatting>
  <conditionalFormatting sqref="E31">
    <cfRule type="expression" dxfId="7244" priority="7246">
      <formula>OR(#REF!="2.0 A",#REF!="2.1 A")</formula>
    </cfRule>
  </conditionalFormatting>
  <conditionalFormatting sqref="E31">
    <cfRule type="expression" dxfId="7243" priority="7245">
      <formula>OR(#REF!="2.0 A",#REF!="2.1 A")</formula>
    </cfRule>
  </conditionalFormatting>
  <conditionalFormatting sqref="E31">
    <cfRule type="expression" dxfId="7242" priority="7244">
      <formula>OR(#REF!="2.0 A",#REF!="2.1 A")</formula>
    </cfRule>
  </conditionalFormatting>
  <conditionalFormatting sqref="E31">
    <cfRule type="expression" dxfId="7241" priority="7243">
      <formula>OR(#REF!="2.0 A",#REF!="2.1 A")</formula>
    </cfRule>
  </conditionalFormatting>
  <conditionalFormatting sqref="E31">
    <cfRule type="expression" dxfId="7240" priority="7242">
      <formula>OR(#REF!="2.0 A",#REF!="2.1 A")</formula>
    </cfRule>
  </conditionalFormatting>
  <conditionalFormatting sqref="E31">
    <cfRule type="expression" dxfId="7239" priority="7241">
      <formula>OR(#REF!="2.0 A",#REF!="2.1 A")</formula>
    </cfRule>
  </conditionalFormatting>
  <conditionalFormatting sqref="E31">
    <cfRule type="expression" dxfId="7238" priority="7240">
      <formula>#REF!="anual"</formula>
    </cfRule>
  </conditionalFormatting>
  <conditionalFormatting sqref="E31">
    <cfRule type="expression" dxfId="7237" priority="7239">
      <formula>OR(#REF!="2.0 A",#REF!="2.1 A")</formula>
    </cfRule>
  </conditionalFormatting>
  <conditionalFormatting sqref="E31">
    <cfRule type="expression" dxfId="7236" priority="7238">
      <formula>OR(#REF!="2.0 A",#REF!="2.1 A")</formula>
    </cfRule>
  </conditionalFormatting>
  <conditionalFormatting sqref="E31">
    <cfRule type="expression" dxfId="7235" priority="7236">
      <formula>#REF!="anual"</formula>
    </cfRule>
  </conditionalFormatting>
  <conditionalFormatting sqref="E31">
    <cfRule type="expression" dxfId="7234" priority="7235">
      <formula>OR(#REF!="2.0 A",#REF!="2.1 A")</formula>
    </cfRule>
  </conditionalFormatting>
  <conditionalFormatting sqref="E31">
    <cfRule type="expression" dxfId="7233" priority="7234">
      <formula>OR(#REF!="2.0 A",#REF!="2.1 A")</formula>
    </cfRule>
  </conditionalFormatting>
  <conditionalFormatting sqref="E31">
    <cfRule type="expression" dxfId="7232" priority="7233">
      <formula>OR(#REF!="2.0 A",#REF!="2.1 A")</formula>
    </cfRule>
  </conditionalFormatting>
  <conditionalFormatting sqref="E31">
    <cfRule type="expression" dxfId="7231" priority="7232">
      <formula>OR(#REF!="2.0 A",#REF!="2.1 A")</formula>
    </cfRule>
  </conditionalFormatting>
  <conditionalFormatting sqref="F31">
    <cfRule type="expression" dxfId="7230" priority="7231">
      <formula>OR(#REF!="2.0 A",#REF!="2.1 A")</formula>
    </cfRule>
  </conditionalFormatting>
  <conditionalFormatting sqref="F31">
    <cfRule type="expression" dxfId="7229" priority="7230">
      <formula>#REF!="anual"</formula>
    </cfRule>
  </conditionalFormatting>
  <conditionalFormatting sqref="F31">
    <cfRule type="expression" dxfId="7228" priority="7229">
      <formula>OR(#REF!="2.0 A",#REF!="2.1 A")</formula>
    </cfRule>
  </conditionalFormatting>
  <conditionalFormatting sqref="F31">
    <cfRule type="expression" dxfId="7227" priority="7228">
      <formula>OR(#REF!="2.0 A",#REF!="2.1 A")</formula>
    </cfRule>
  </conditionalFormatting>
  <conditionalFormatting sqref="F31">
    <cfRule type="expression" dxfId="7226" priority="7227">
      <formula>#REF!="anual"</formula>
    </cfRule>
  </conditionalFormatting>
  <conditionalFormatting sqref="F31">
    <cfRule type="expression" dxfId="7225" priority="7226">
      <formula>OR(#REF!="2.0 A",#REF!="2.1 A")</formula>
    </cfRule>
  </conditionalFormatting>
  <conditionalFormatting sqref="F31">
    <cfRule type="expression" dxfId="7224" priority="7225">
      <formula>OR(#REF!="2.0 A",#REF!="2.1 A")</formula>
    </cfRule>
  </conditionalFormatting>
  <conditionalFormatting sqref="F31">
    <cfRule type="expression" dxfId="7223" priority="7224">
      <formula>#REF!="anual"</formula>
    </cfRule>
  </conditionalFormatting>
  <conditionalFormatting sqref="F31">
    <cfRule type="expression" dxfId="7222" priority="7223">
      <formula>OR(#REF!="2.0 A",#REF!="2.1 A")</formula>
    </cfRule>
  </conditionalFormatting>
  <conditionalFormatting sqref="F31">
    <cfRule type="expression" dxfId="7221" priority="7222">
      <formula>OR(#REF!="2.0 A",#REF!="2.1 A")</formula>
    </cfRule>
  </conditionalFormatting>
  <conditionalFormatting sqref="F31">
    <cfRule type="expression" dxfId="7220" priority="7221">
      <formula>OR(#REF!="2.0 A",#REF!="2.1 A")</formula>
    </cfRule>
  </conditionalFormatting>
  <conditionalFormatting sqref="F31">
    <cfRule type="expression" dxfId="7219" priority="7220">
      <formula>OR(#REF!="2.0 A",#REF!="2.1 A")</formula>
    </cfRule>
  </conditionalFormatting>
  <conditionalFormatting sqref="F31">
    <cfRule type="expression" dxfId="7218" priority="7219">
      <formula>OR(#REF!="2.0 A",#REF!="2.1 A")</formula>
    </cfRule>
  </conditionalFormatting>
  <conditionalFormatting sqref="F31">
    <cfRule type="expression" dxfId="7217" priority="7218">
      <formula>OR(#REF!="2.0 A",#REF!="2.1 A")</formula>
    </cfRule>
  </conditionalFormatting>
  <conditionalFormatting sqref="F31">
    <cfRule type="expression" dxfId="7216" priority="7217">
      <formula>#REF!="anual"</formula>
    </cfRule>
  </conditionalFormatting>
  <conditionalFormatting sqref="F31">
    <cfRule type="expression" dxfId="7215" priority="7216">
      <formula>OR(#REF!="2.0 A",#REF!="2.1 A")</formula>
    </cfRule>
  </conditionalFormatting>
  <conditionalFormatting sqref="F31">
    <cfRule type="expression" dxfId="7214" priority="7215">
      <formula>OR(#REF!="2.0 A",#REF!="2.1 A")</formula>
    </cfRule>
  </conditionalFormatting>
  <conditionalFormatting sqref="F31">
    <cfRule type="expression" dxfId="7213" priority="7214">
      <formula>#REF!="anual"</formula>
    </cfRule>
  </conditionalFormatting>
  <conditionalFormatting sqref="F31">
    <cfRule type="expression" dxfId="7212" priority="7213">
      <formula>OR(#REF!="2.0 A",#REF!="2.1 A")</formula>
    </cfRule>
  </conditionalFormatting>
  <conditionalFormatting sqref="F31">
    <cfRule type="expression" dxfId="7211" priority="7212">
      <formula>OR(#REF!="2.0 A",#REF!="2.1 A")</formula>
    </cfRule>
  </conditionalFormatting>
  <conditionalFormatting sqref="F31">
    <cfRule type="expression" dxfId="7210" priority="7211">
      <formula>#REF!="anual"</formula>
    </cfRule>
  </conditionalFormatting>
  <conditionalFormatting sqref="F31">
    <cfRule type="expression" dxfId="7209" priority="7210">
      <formula>OR(#REF!="2.0 A",#REF!="2.1 A")</formula>
    </cfRule>
  </conditionalFormatting>
  <conditionalFormatting sqref="F31">
    <cfRule type="expression" dxfId="7208" priority="7209">
      <formula>OR(#REF!="2.0 A",#REF!="2.1 A")</formula>
    </cfRule>
  </conditionalFormatting>
  <conditionalFormatting sqref="F31">
    <cfRule type="expression" dxfId="7207" priority="7208">
      <formula>OR(#REF!="2.0 A",#REF!="2.1 A")</formula>
    </cfRule>
  </conditionalFormatting>
  <conditionalFormatting sqref="F31">
    <cfRule type="expression" dxfId="7206" priority="7207">
      <formula>OR(#REF!="2.0 A",#REF!="2.1 A")</formula>
    </cfRule>
  </conditionalFormatting>
  <conditionalFormatting sqref="F31">
    <cfRule type="expression" dxfId="7205" priority="7206">
      <formula>OR(#REF!="2.0 A",#REF!="2.1 A")</formula>
    </cfRule>
  </conditionalFormatting>
  <conditionalFormatting sqref="F31">
    <cfRule type="expression" dxfId="7204" priority="7205">
      <formula>OR(#REF!="2.0 A",#REF!="2.1 A")</formula>
    </cfRule>
  </conditionalFormatting>
  <conditionalFormatting sqref="F31">
    <cfRule type="expression" dxfId="7203" priority="7204">
      <formula>#REF!="anual"</formula>
    </cfRule>
  </conditionalFormatting>
  <conditionalFormatting sqref="F31">
    <cfRule type="expression" dxfId="7202" priority="7203">
      <formula>OR(#REF!="2.0 A",#REF!="2.1 A")</formula>
    </cfRule>
  </conditionalFormatting>
  <conditionalFormatting sqref="F31">
    <cfRule type="expression" dxfId="7201" priority="7202">
      <formula>OR(#REF!="2.0 A",#REF!="2.1 A")</formula>
    </cfRule>
  </conditionalFormatting>
  <conditionalFormatting sqref="F31">
    <cfRule type="expression" dxfId="7200" priority="7201">
      <formula>#REF!="anual"</formula>
    </cfRule>
  </conditionalFormatting>
  <conditionalFormatting sqref="F31">
    <cfRule type="expression" dxfId="7199" priority="7200">
      <formula>OR(#REF!="2.0 A",#REF!="2.1 A")</formula>
    </cfRule>
  </conditionalFormatting>
  <conditionalFormatting sqref="F31">
    <cfRule type="expression" dxfId="7198" priority="7199">
      <formula>OR(#REF!="2.0 A",#REF!="2.1 A")</formula>
    </cfRule>
  </conditionalFormatting>
  <conditionalFormatting sqref="F31">
    <cfRule type="expression" dxfId="7197" priority="7198">
      <formula>OR(#REF!="2.0 A",#REF!="2.1 A")</formula>
    </cfRule>
  </conditionalFormatting>
  <conditionalFormatting sqref="F31">
    <cfRule type="expression" dxfId="7196" priority="7197">
      <formula>OR(#REF!="2.0 A",#REF!="2.1 A")</formula>
    </cfRule>
  </conditionalFormatting>
  <conditionalFormatting sqref="G31">
    <cfRule type="expression" dxfId="7195" priority="7196">
      <formula>OR(#REF!="2.0 A",#REF!="2.1 A")</formula>
    </cfRule>
  </conditionalFormatting>
  <conditionalFormatting sqref="G31">
    <cfRule type="expression" dxfId="7194" priority="7195">
      <formula>#REF!="anual"</formula>
    </cfRule>
  </conditionalFormatting>
  <conditionalFormatting sqref="G31">
    <cfRule type="expression" dxfId="7193" priority="7194">
      <formula>OR(#REF!="2.0 A",#REF!="2.1 A")</formula>
    </cfRule>
  </conditionalFormatting>
  <conditionalFormatting sqref="G31">
    <cfRule type="expression" dxfId="7192" priority="7193">
      <formula>OR(#REF!="2.0 A",#REF!="2.1 A")</formula>
    </cfRule>
  </conditionalFormatting>
  <conditionalFormatting sqref="G31">
    <cfRule type="expression" dxfId="7191" priority="7192">
      <formula>#REF!="anual"</formula>
    </cfRule>
  </conditionalFormatting>
  <conditionalFormatting sqref="G31">
    <cfRule type="expression" dxfId="7190" priority="7191">
      <formula>OR(#REF!="2.0 A",#REF!="2.1 A")</formula>
    </cfRule>
  </conditionalFormatting>
  <conditionalFormatting sqref="G31">
    <cfRule type="expression" dxfId="7189" priority="7190">
      <formula>OR(#REF!="2.0 A",#REF!="2.1 A")</formula>
    </cfRule>
  </conditionalFormatting>
  <conditionalFormatting sqref="G31">
    <cfRule type="expression" dxfId="7188" priority="7189">
      <formula>#REF!="anual"</formula>
    </cfRule>
  </conditionalFormatting>
  <conditionalFormatting sqref="G31">
    <cfRule type="expression" dxfId="7187" priority="7188">
      <formula>OR(#REF!="2.0 A",#REF!="2.1 A")</formula>
    </cfRule>
  </conditionalFormatting>
  <conditionalFormatting sqref="G31">
    <cfRule type="expression" dxfId="7186" priority="7187">
      <formula>OR(#REF!="2.0 A",#REF!="2.1 A")</formula>
    </cfRule>
  </conditionalFormatting>
  <conditionalFormatting sqref="G31">
    <cfRule type="expression" dxfId="7185" priority="7186">
      <formula>OR(#REF!="2.0 A",#REF!="2.1 A")</formula>
    </cfRule>
  </conditionalFormatting>
  <conditionalFormatting sqref="G31">
    <cfRule type="expression" dxfId="7184" priority="7185">
      <formula>OR(#REF!="2.0 A",#REF!="2.1 A")</formula>
    </cfRule>
  </conditionalFormatting>
  <conditionalFormatting sqref="G31">
    <cfRule type="expression" dxfId="7183" priority="7184">
      <formula>OR(#REF!="2.0 A",#REF!="2.1 A")</formula>
    </cfRule>
  </conditionalFormatting>
  <conditionalFormatting sqref="G31">
    <cfRule type="expression" dxfId="7182" priority="7183">
      <formula>OR(#REF!="2.0 A",#REF!="2.1 A")</formula>
    </cfRule>
  </conditionalFormatting>
  <conditionalFormatting sqref="G31">
    <cfRule type="expression" dxfId="7181" priority="7182">
      <formula>#REF!="anual"</formula>
    </cfRule>
  </conditionalFormatting>
  <conditionalFormatting sqref="G31">
    <cfRule type="expression" dxfId="7180" priority="7181">
      <formula>OR(#REF!="2.0 A",#REF!="2.1 A")</formula>
    </cfRule>
  </conditionalFormatting>
  <conditionalFormatting sqref="G31">
    <cfRule type="expression" dxfId="7179" priority="7180">
      <formula>OR(#REF!="2.0 A",#REF!="2.1 A")</formula>
    </cfRule>
  </conditionalFormatting>
  <conditionalFormatting sqref="G31">
    <cfRule type="expression" dxfId="7178" priority="7179">
      <formula>#REF!="anual"</formula>
    </cfRule>
  </conditionalFormatting>
  <conditionalFormatting sqref="G31">
    <cfRule type="expression" dxfId="7177" priority="7178">
      <formula>OR(#REF!="2.0 A",#REF!="2.1 A")</formula>
    </cfRule>
  </conditionalFormatting>
  <conditionalFormatting sqref="G31">
    <cfRule type="expression" dxfId="7176" priority="7177">
      <formula>OR(#REF!="2.0 A",#REF!="2.1 A")</formula>
    </cfRule>
  </conditionalFormatting>
  <conditionalFormatting sqref="G31">
    <cfRule type="expression" dxfId="7175" priority="7176">
      <formula>#REF!="anual"</formula>
    </cfRule>
  </conditionalFormatting>
  <conditionalFormatting sqref="G31">
    <cfRule type="expression" dxfId="7174" priority="7175">
      <formula>OR(#REF!="2.0 A",#REF!="2.1 A")</formula>
    </cfRule>
  </conditionalFormatting>
  <conditionalFormatting sqref="G31">
    <cfRule type="expression" dxfId="7173" priority="7174">
      <formula>OR(#REF!="2.0 A",#REF!="2.1 A")</formula>
    </cfRule>
  </conditionalFormatting>
  <conditionalFormatting sqref="G31">
    <cfRule type="expression" dxfId="7172" priority="7173">
      <formula>OR(#REF!="2.0 A",#REF!="2.1 A")</formula>
    </cfRule>
  </conditionalFormatting>
  <conditionalFormatting sqref="G31">
    <cfRule type="expression" dxfId="7171" priority="7172">
      <formula>OR(#REF!="2.0 A",#REF!="2.1 A")</formula>
    </cfRule>
  </conditionalFormatting>
  <conditionalFormatting sqref="G31">
    <cfRule type="expression" dxfId="7170" priority="7171">
      <formula>OR(#REF!="2.0 A",#REF!="2.1 A")</formula>
    </cfRule>
  </conditionalFormatting>
  <conditionalFormatting sqref="G31">
    <cfRule type="expression" dxfId="7169" priority="7170">
      <formula>OR(#REF!="2.0 A",#REF!="2.1 A")</formula>
    </cfRule>
  </conditionalFormatting>
  <conditionalFormatting sqref="G31">
    <cfRule type="expression" dxfId="7168" priority="7169">
      <formula>#REF!="anual"</formula>
    </cfRule>
  </conditionalFormatting>
  <conditionalFormatting sqref="G31">
    <cfRule type="expression" dxfId="7167" priority="7168">
      <formula>OR(#REF!="2.0 A",#REF!="2.1 A")</formula>
    </cfRule>
  </conditionalFormatting>
  <conditionalFormatting sqref="G31">
    <cfRule type="expression" dxfId="7166" priority="7167">
      <formula>OR(#REF!="2.0 A",#REF!="2.1 A")</formula>
    </cfRule>
  </conditionalFormatting>
  <conditionalFormatting sqref="G31">
    <cfRule type="expression" dxfId="7165" priority="7166">
      <formula>#REF!="anual"</formula>
    </cfRule>
  </conditionalFormatting>
  <conditionalFormatting sqref="G31">
    <cfRule type="expression" dxfId="7164" priority="7165">
      <formula>OR(#REF!="2.0 A",#REF!="2.1 A")</formula>
    </cfRule>
  </conditionalFormatting>
  <conditionalFormatting sqref="G31">
    <cfRule type="expression" dxfId="7163" priority="7164">
      <formula>OR(#REF!="2.0 A",#REF!="2.1 A")</formula>
    </cfRule>
  </conditionalFormatting>
  <conditionalFormatting sqref="G31">
    <cfRule type="expression" dxfId="7162" priority="7163">
      <formula>OR(#REF!="2.0 A",#REF!="2.1 A")</formula>
    </cfRule>
  </conditionalFormatting>
  <conditionalFormatting sqref="G31">
    <cfRule type="expression" dxfId="7161" priority="7162">
      <formula>OR(#REF!="2.0 A",#REF!="2.1 A")</formula>
    </cfRule>
  </conditionalFormatting>
  <conditionalFormatting sqref="H31">
    <cfRule type="expression" dxfId="7160" priority="7161">
      <formula>OR(#REF!="2.0 A",#REF!="2.1 A")</formula>
    </cfRule>
  </conditionalFormatting>
  <conditionalFormatting sqref="H31">
    <cfRule type="expression" dxfId="7159" priority="7160">
      <formula>OR(#REF!="2.0 A",#REF!="2.1 A")</formula>
    </cfRule>
  </conditionalFormatting>
  <conditionalFormatting sqref="H31">
    <cfRule type="expression" dxfId="7158" priority="7159">
      <formula>#REF!="anual"</formula>
    </cfRule>
  </conditionalFormatting>
  <conditionalFormatting sqref="H31">
    <cfRule type="expression" dxfId="7157" priority="7158">
      <formula>OR(#REF!="2.0 A",#REF!="2.1 A")</formula>
    </cfRule>
  </conditionalFormatting>
  <conditionalFormatting sqref="H31">
    <cfRule type="expression" dxfId="7156" priority="7157">
      <formula>OR(#REF!="2.0 A",#REF!="2.1 A")</formula>
    </cfRule>
  </conditionalFormatting>
  <conditionalFormatting sqref="H31">
    <cfRule type="expression" dxfId="7155" priority="7156">
      <formula>#REF!="anual"</formula>
    </cfRule>
  </conditionalFormatting>
  <conditionalFormatting sqref="H31">
    <cfRule type="expression" dxfId="7154" priority="7155">
      <formula>OR(#REF!="2.0 A",#REF!="2.1 A")</formula>
    </cfRule>
  </conditionalFormatting>
  <conditionalFormatting sqref="H31">
    <cfRule type="expression" dxfId="7153" priority="7154">
      <formula>OR(#REF!="2.0 A",#REF!="2.1 A")</formula>
    </cfRule>
  </conditionalFormatting>
  <conditionalFormatting sqref="H31">
    <cfRule type="expression" dxfId="7152" priority="7153">
      <formula>OR(#REF!="2.0 A",#REF!="2.1 A")</formula>
    </cfRule>
  </conditionalFormatting>
  <conditionalFormatting sqref="H31">
    <cfRule type="expression" dxfId="7151" priority="7152">
      <formula>OR(#REF!="2.0 A",#REF!="2.1 A")</formula>
    </cfRule>
  </conditionalFormatting>
  <conditionalFormatting sqref="H31">
    <cfRule type="expression" dxfId="7150" priority="7151">
      <formula>OR(#REF!="2.0 A",#REF!="2.1 A")</formula>
    </cfRule>
  </conditionalFormatting>
  <conditionalFormatting sqref="H31">
    <cfRule type="expression" dxfId="7149" priority="7150">
      <formula>OR(#REF!="2.0 A",#REF!="2.1 A")</formula>
    </cfRule>
  </conditionalFormatting>
  <conditionalFormatting sqref="H31">
    <cfRule type="expression" dxfId="7148" priority="7149">
      <formula>#REF!="anual"</formula>
    </cfRule>
  </conditionalFormatting>
  <conditionalFormatting sqref="H31">
    <cfRule type="expression" dxfId="7147" priority="7148">
      <formula>OR(#REF!="2.0 A",#REF!="2.1 A")</formula>
    </cfRule>
  </conditionalFormatting>
  <conditionalFormatting sqref="H31">
    <cfRule type="expression" dxfId="7146" priority="7147">
      <formula>OR(#REF!="2.0 A",#REF!="2.1 A")</formula>
    </cfRule>
  </conditionalFormatting>
  <conditionalFormatting sqref="H31">
    <cfRule type="expression" dxfId="7145" priority="7146">
      <formula>#REF!="anual"</formula>
    </cfRule>
  </conditionalFormatting>
  <conditionalFormatting sqref="H31">
    <cfRule type="expression" dxfId="7144" priority="7145">
      <formula>OR(#REF!="2.0 A",#REF!="2.1 A")</formula>
    </cfRule>
  </conditionalFormatting>
  <conditionalFormatting sqref="H31">
    <cfRule type="expression" dxfId="7143" priority="7144">
      <formula>OR(#REF!="2.0 A",#REF!="2.1 A")</formula>
    </cfRule>
  </conditionalFormatting>
  <conditionalFormatting sqref="H31">
    <cfRule type="expression" dxfId="7142" priority="7143">
      <formula>#REF!="anual"</formula>
    </cfRule>
  </conditionalFormatting>
  <conditionalFormatting sqref="H31">
    <cfRule type="expression" dxfId="7141" priority="7142">
      <formula>OR(#REF!="2.0 A",#REF!="2.1 A")</formula>
    </cfRule>
  </conditionalFormatting>
  <conditionalFormatting sqref="H31">
    <cfRule type="expression" dxfId="7140" priority="7141">
      <formula>OR(#REF!="2.0 A",#REF!="2.1 A")</formula>
    </cfRule>
  </conditionalFormatting>
  <conditionalFormatting sqref="H31">
    <cfRule type="expression" dxfId="7139" priority="7140">
      <formula>OR(#REF!="2.0 A",#REF!="2.1 A")</formula>
    </cfRule>
  </conditionalFormatting>
  <conditionalFormatting sqref="H31">
    <cfRule type="expression" dxfId="7138" priority="7139">
      <formula>OR(#REF!="2.0 A",#REF!="2.1 A")</formula>
    </cfRule>
  </conditionalFormatting>
  <conditionalFormatting sqref="H31">
    <cfRule type="expression" dxfId="7137" priority="7138">
      <formula>OR(#REF!="2.0 A",#REF!="2.1 A")</formula>
    </cfRule>
  </conditionalFormatting>
  <conditionalFormatting sqref="H31">
    <cfRule type="expression" dxfId="7136" priority="7137">
      <formula>OR(#REF!="2.0 A",#REF!="2.1 A")</formula>
    </cfRule>
  </conditionalFormatting>
  <conditionalFormatting sqref="H31">
    <cfRule type="expression" dxfId="7135" priority="7136">
      <formula>#REF!="anual"</formula>
    </cfRule>
  </conditionalFormatting>
  <conditionalFormatting sqref="H31">
    <cfRule type="expression" dxfId="7134" priority="7135">
      <formula>OR(#REF!="2.0 A",#REF!="2.1 A")</formula>
    </cfRule>
  </conditionalFormatting>
  <conditionalFormatting sqref="H31">
    <cfRule type="expression" dxfId="7133" priority="7134">
      <formula>OR(#REF!="2.0 A",#REF!="2.1 A")</formula>
    </cfRule>
  </conditionalFormatting>
  <conditionalFormatting sqref="H31">
    <cfRule type="expression" dxfId="7132" priority="7133">
      <formula>#REF!="anual"</formula>
    </cfRule>
  </conditionalFormatting>
  <conditionalFormatting sqref="H31">
    <cfRule type="expression" dxfId="7131" priority="7132">
      <formula>OR(#REF!="2.0 A",#REF!="2.1 A")</formula>
    </cfRule>
  </conditionalFormatting>
  <conditionalFormatting sqref="H31">
    <cfRule type="expression" dxfId="7130" priority="7131">
      <formula>OR(#REF!="2.0 A",#REF!="2.1 A")</formula>
    </cfRule>
  </conditionalFormatting>
  <conditionalFormatting sqref="H31">
    <cfRule type="expression" dxfId="7129" priority="7130">
      <formula>OR(#REF!="2.0 A",#REF!="2.1 A")</formula>
    </cfRule>
  </conditionalFormatting>
  <conditionalFormatting sqref="H31">
    <cfRule type="expression" dxfId="7128" priority="7129">
      <formula>OR(#REF!="2.0 A",#REF!="2.1 A")</formula>
    </cfRule>
  </conditionalFormatting>
  <conditionalFormatting sqref="H36">
    <cfRule type="expression" dxfId="7127" priority="7128">
      <formula>OR(#REF!="2.0 A",#REF!="2.1 A")</formula>
    </cfRule>
  </conditionalFormatting>
  <conditionalFormatting sqref="H36">
    <cfRule type="expression" dxfId="7126" priority="7127">
      <formula>OR(#REF!="2.0 A",#REF!="2.1 A")</formula>
    </cfRule>
  </conditionalFormatting>
  <conditionalFormatting sqref="H36">
    <cfRule type="expression" dxfId="7125" priority="7126">
      <formula>#REF!="anual"</formula>
    </cfRule>
  </conditionalFormatting>
  <conditionalFormatting sqref="H36">
    <cfRule type="expression" dxfId="7124" priority="7125">
      <formula>OR(#REF!="2.0 A",#REF!="2.1 A")</formula>
    </cfRule>
  </conditionalFormatting>
  <conditionalFormatting sqref="H36">
    <cfRule type="expression" dxfId="7123" priority="7124">
      <formula>OR(#REF!="2.0 A",#REF!="2.1 A")</formula>
    </cfRule>
  </conditionalFormatting>
  <conditionalFormatting sqref="H36">
    <cfRule type="expression" dxfId="7122" priority="7123">
      <formula>#REF!="anual"</formula>
    </cfRule>
  </conditionalFormatting>
  <conditionalFormatting sqref="H36">
    <cfRule type="expression" dxfId="7121" priority="7122">
      <formula>OR(#REF!="2.0 A",#REF!="2.1 A")</formula>
    </cfRule>
  </conditionalFormatting>
  <conditionalFormatting sqref="H36">
    <cfRule type="expression" dxfId="7120" priority="7121">
      <formula>OR(#REF!="2.0 A",#REF!="2.1 A")</formula>
    </cfRule>
  </conditionalFormatting>
  <conditionalFormatting sqref="H36">
    <cfRule type="expression" dxfId="7119" priority="7120">
      <formula>OR(#REF!="2.0 A",#REF!="2.1 A")</formula>
    </cfRule>
  </conditionalFormatting>
  <conditionalFormatting sqref="H36">
    <cfRule type="expression" dxfId="7118" priority="7119">
      <formula>OR(#REF!="2.0 A",#REF!="2.1 A")</formula>
    </cfRule>
  </conditionalFormatting>
  <conditionalFormatting sqref="H36">
    <cfRule type="expression" dxfId="7117" priority="7118">
      <formula>OR(#REF!="2.0 A",#REF!="2.1 A")</formula>
    </cfRule>
  </conditionalFormatting>
  <conditionalFormatting sqref="H36">
    <cfRule type="expression" dxfId="7116" priority="7117">
      <formula>OR(#REF!="2.0 A",#REF!="2.1 A")</formula>
    </cfRule>
  </conditionalFormatting>
  <conditionalFormatting sqref="H36">
    <cfRule type="expression" dxfId="7115" priority="7116">
      <formula>#REF!="anual"</formula>
    </cfRule>
  </conditionalFormatting>
  <conditionalFormatting sqref="H36">
    <cfRule type="expression" dxfId="7114" priority="7115">
      <formula>OR(#REF!="2.0 A",#REF!="2.1 A")</formula>
    </cfRule>
  </conditionalFormatting>
  <conditionalFormatting sqref="H36">
    <cfRule type="expression" dxfId="7113" priority="7114">
      <formula>OR(#REF!="2.0 A",#REF!="2.1 A")</formula>
    </cfRule>
  </conditionalFormatting>
  <conditionalFormatting sqref="H36">
    <cfRule type="expression" dxfId="7112" priority="7113">
      <formula>#REF!="anual"</formula>
    </cfRule>
  </conditionalFormatting>
  <conditionalFormatting sqref="H36">
    <cfRule type="expression" dxfId="7111" priority="7112">
      <formula>OR(#REF!="2.0 A",#REF!="2.1 A")</formula>
    </cfRule>
  </conditionalFormatting>
  <conditionalFormatting sqref="H36">
    <cfRule type="expression" dxfId="7110" priority="7111">
      <formula>OR(#REF!="2.0 A",#REF!="2.1 A")</formula>
    </cfRule>
  </conditionalFormatting>
  <conditionalFormatting sqref="H36">
    <cfRule type="expression" dxfId="7109" priority="7110">
      <formula>#REF!="anual"</formula>
    </cfRule>
  </conditionalFormatting>
  <conditionalFormatting sqref="H36">
    <cfRule type="expression" dxfId="7108" priority="7109">
      <formula>OR(#REF!="2.0 A",#REF!="2.1 A")</formula>
    </cfRule>
  </conditionalFormatting>
  <conditionalFormatting sqref="H36">
    <cfRule type="expression" dxfId="7107" priority="7108">
      <formula>OR(#REF!="2.0 A",#REF!="2.1 A")</formula>
    </cfRule>
  </conditionalFormatting>
  <conditionalFormatting sqref="H36">
    <cfRule type="expression" dxfId="7106" priority="7107">
      <formula>OR(#REF!="2.0 A",#REF!="2.1 A")</formula>
    </cfRule>
  </conditionalFormatting>
  <conditionalFormatting sqref="H36">
    <cfRule type="expression" dxfId="7105" priority="7106">
      <formula>OR(#REF!="2.0 A",#REF!="2.1 A")</formula>
    </cfRule>
  </conditionalFormatting>
  <conditionalFormatting sqref="H36">
    <cfRule type="expression" dxfId="7104" priority="7105">
      <formula>OR(#REF!="2.0 A",#REF!="2.1 A")</formula>
    </cfRule>
  </conditionalFormatting>
  <conditionalFormatting sqref="H36">
    <cfRule type="expression" dxfId="7103" priority="7104">
      <formula>OR(#REF!="2.0 A",#REF!="2.1 A")</formula>
    </cfRule>
  </conditionalFormatting>
  <conditionalFormatting sqref="H36">
    <cfRule type="expression" dxfId="7102" priority="7103">
      <formula>#REF!="anual"</formula>
    </cfRule>
  </conditionalFormatting>
  <conditionalFormatting sqref="H36">
    <cfRule type="expression" dxfId="7101" priority="7102">
      <formula>OR(#REF!="2.0 A",#REF!="2.1 A")</formula>
    </cfRule>
  </conditionalFormatting>
  <conditionalFormatting sqref="H36">
    <cfRule type="expression" dxfId="7100" priority="7101">
      <formula>OR(#REF!="2.0 A",#REF!="2.1 A")</formula>
    </cfRule>
  </conditionalFormatting>
  <conditionalFormatting sqref="H36">
    <cfRule type="expression" dxfId="7099" priority="7100">
      <formula>#REF!="anual"</formula>
    </cfRule>
  </conditionalFormatting>
  <conditionalFormatting sqref="H36">
    <cfRule type="expression" dxfId="7098" priority="7099">
      <formula>OR(#REF!="2.0 A",#REF!="2.1 A")</formula>
    </cfRule>
  </conditionalFormatting>
  <conditionalFormatting sqref="H36">
    <cfRule type="expression" dxfId="7097" priority="7098">
      <formula>OR(#REF!="2.0 A",#REF!="2.1 A")</formula>
    </cfRule>
  </conditionalFormatting>
  <conditionalFormatting sqref="H36">
    <cfRule type="expression" dxfId="7096" priority="7097">
      <formula>OR(#REF!="2.0 A",#REF!="2.1 A")</formula>
    </cfRule>
  </conditionalFormatting>
  <conditionalFormatting sqref="H36">
    <cfRule type="expression" dxfId="7095" priority="7096">
      <formula>OR(#REF!="2.0 A",#REF!="2.1 A")</formula>
    </cfRule>
  </conditionalFormatting>
  <conditionalFormatting sqref="G36">
    <cfRule type="expression" dxfId="7094" priority="7095">
      <formula>OR(#REF!="2.0 A",#REF!="2.1 A")</formula>
    </cfRule>
  </conditionalFormatting>
  <conditionalFormatting sqref="G36">
    <cfRule type="expression" dxfId="7093" priority="7094">
      <formula>#REF!="anual"</formula>
    </cfRule>
  </conditionalFormatting>
  <conditionalFormatting sqref="G36">
    <cfRule type="expression" dxfId="7092" priority="7093">
      <formula>OR(#REF!="2.0 A",#REF!="2.1 A")</formula>
    </cfRule>
  </conditionalFormatting>
  <conditionalFormatting sqref="G36">
    <cfRule type="expression" dxfId="7091" priority="7092">
      <formula>OR(#REF!="2.0 A",#REF!="2.1 A")</formula>
    </cfRule>
  </conditionalFormatting>
  <conditionalFormatting sqref="G36">
    <cfRule type="expression" dxfId="7090" priority="7091">
      <formula>#REF!="anual"</formula>
    </cfRule>
  </conditionalFormatting>
  <conditionalFormatting sqref="G36">
    <cfRule type="expression" dxfId="7089" priority="7090">
      <formula>OR(#REF!="2.0 A",#REF!="2.1 A")</formula>
    </cfRule>
  </conditionalFormatting>
  <conditionalFormatting sqref="G36">
    <cfRule type="expression" dxfId="7088" priority="7089">
      <formula>OR(#REF!="2.0 A",#REF!="2.1 A")</formula>
    </cfRule>
  </conditionalFormatting>
  <conditionalFormatting sqref="G36">
    <cfRule type="expression" dxfId="7087" priority="7088">
      <formula>#REF!="anual"</formula>
    </cfRule>
  </conditionalFormatting>
  <conditionalFormatting sqref="G36">
    <cfRule type="expression" dxfId="7086" priority="7087">
      <formula>OR(#REF!="2.0 A",#REF!="2.1 A")</formula>
    </cfRule>
  </conditionalFormatting>
  <conditionalFormatting sqref="G36">
    <cfRule type="expression" dxfId="7085" priority="7086">
      <formula>OR(#REF!="2.0 A",#REF!="2.1 A")</formula>
    </cfRule>
  </conditionalFormatting>
  <conditionalFormatting sqref="G36">
    <cfRule type="expression" dxfId="7084" priority="7085">
      <formula>OR(#REF!="2.0 A",#REF!="2.1 A")</formula>
    </cfRule>
  </conditionalFormatting>
  <conditionalFormatting sqref="G36">
    <cfRule type="expression" dxfId="7083" priority="7084">
      <formula>OR(#REF!="2.0 A",#REF!="2.1 A")</formula>
    </cfRule>
  </conditionalFormatting>
  <conditionalFormatting sqref="G36">
    <cfRule type="expression" dxfId="7082" priority="7083">
      <formula>OR(#REF!="2.0 A",#REF!="2.1 A")</formula>
    </cfRule>
  </conditionalFormatting>
  <conditionalFormatting sqref="G36">
    <cfRule type="expression" dxfId="7081" priority="7082">
      <formula>OR(#REF!="2.0 A",#REF!="2.1 A")</formula>
    </cfRule>
  </conditionalFormatting>
  <conditionalFormatting sqref="G36">
    <cfRule type="expression" dxfId="7080" priority="7081">
      <formula>#REF!="anual"</formula>
    </cfRule>
  </conditionalFormatting>
  <conditionalFormatting sqref="G36">
    <cfRule type="expression" dxfId="7079" priority="7080">
      <formula>OR(#REF!="2.0 A",#REF!="2.1 A")</formula>
    </cfRule>
  </conditionalFormatting>
  <conditionalFormatting sqref="G36">
    <cfRule type="expression" dxfId="7078" priority="7079">
      <formula>OR(#REF!="2.0 A",#REF!="2.1 A")</formula>
    </cfRule>
  </conditionalFormatting>
  <conditionalFormatting sqref="G36">
    <cfRule type="expression" dxfId="7077" priority="7078">
      <formula>#REF!="anual"</formula>
    </cfRule>
  </conditionalFormatting>
  <conditionalFormatting sqref="G36">
    <cfRule type="expression" dxfId="7076" priority="7077">
      <formula>OR(#REF!="2.0 A",#REF!="2.1 A")</formula>
    </cfRule>
  </conditionalFormatting>
  <conditionalFormatting sqref="G36">
    <cfRule type="expression" dxfId="7075" priority="7076">
      <formula>OR(#REF!="2.0 A",#REF!="2.1 A")</formula>
    </cfRule>
  </conditionalFormatting>
  <conditionalFormatting sqref="G36">
    <cfRule type="expression" dxfId="7074" priority="7075">
      <formula>#REF!="anual"</formula>
    </cfRule>
  </conditionalFormatting>
  <conditionalFormatting sqref="G36">
    <cfRule type="expression" dxfId="7073" priority="7074">
      <formula>OR(#REF!="2.0 A",#REF!="2.1 A")</formula>
    </cfRule>
  </conditionalFormatting>
  <conditionalFormatting sqref="G36">
    <cfRule type="expression" dxfId="7072" priority="7073">
      <formula>OR(#REF!="2.0 A",#REF!="2.1 A")</formula>
    </cfRule>
  </conditionalFormatting>
  <conditionalFormatting sqref="G36">
    <cfRule type="expression" dxfId="7071" priority="7072">
      <formula>OR(#REF!="2.0 A",#REF!="2.1 A")</formula>
    </cfRule>
  </conditionalFormatting>
  <conditionalFormatting sqref="G36">
    <cfRule type="expression" dxfId="7070" priority="7071">
      <formula>OR(#REF!="2.0 A",#REF!="2.1 A")</formula>
    </cfRule>
  </conditionalFormatting>
  <conditionalFormatting sqref="G36">
    <cfRule type="expression" dxfId="7069" priority="7070">
      <formula>OR(#REF!="2.0 A",#REF!="2.1 A")</formula>
    </cfRule>
  </conditionalFormatting>
  <conditionalFormatting sqref="G36">
    <cfRule type="expression" dxfId="7068" priority="7069">
      <formula>OR(#REF!="2.0 A",#REF!="2.1 A")</formula>
    </cfRule>
  </conditionalFormatting>
  <conditionalFormatting sqref="G36">
    <cfRule type="expression" dxfId="7067" priority="7068">
      <formula>#REF!="anual"</formula>
    </cfRule>
  </conditionalFormatting>
  <conditionalFormatting sqref="G36">
    <cfRule type="expression" dxfId="7066" priority="7067">
      <formula>OR(#REF!="2.0 A",#REF!="2.1 A")</formula>
    </cfRule>
  </conditionalFormatting>
  <conditionalFormatting sqref="G36">
    <cfRule type="expression" dxfId="7065" priority="7066">
      <formula>OR(#REF!="2.0 A",#REF!="2.1 A")</formula>
    </cfRule>
  </conditionalFormatting>
  <conditionalFormatting sqref="G36">
    <cfRule type="expression" dxfId="7064" priority="7065">
      <formula>#REF!="anual"</formula>
    </cfRule>
  </conditionalFormatting>
  <conditionalFormatting sqref="G36">
    <cfRule type="expression" dxfId="7063" priority="7064">
      <formula>OR(#REF!="2.0 A",#REF!="2.1 A")</formula>
    </cfRule>
  </conditionalFormatting>
  <conditionalFormatting sqref="G36">
    <cfRule type="expression" dxfId="7062" priority="7063">
      <formula>OR(#REF!="2.0 A",#REF!="2.1 A")</formula>
    </cfRule>
  </conditionalFormatting>
  <conditionalFormatting sqref="G36">
    <cfRule type="expression" dxfId="7061" priority="7062">
      <formula>OR(#REF!="2.0 A",#REF!="2.1 A")</formula>
    </cfRule>
  </conditionalFormatting>
  <conditionalFormatting sqref="G36">
    <cfRule type="expression" dxfId="7060" priority="7061">
      <formula>OR(#REF!="2.0 A",#REF!="2.1 A")</formula>
    </cfRule>
  </conditionalFormatting>
  <conditionalFormatting sqref="G40">
    <cfRule type="expression" dxfId="7059" priority="7060">
      <formula>OR(#REF!="2.0 A",#REF!="2.1 A")</formula>
    </cfRule>
  </conditionalFormatting>
  <conditionalFormatting sqref="G40">
    <cfRule type="expression" dxfId="7058" priority="7059">
      <formula>#REF!="anual"</formula>
    </cfRule>
  </conditionalFormatting>
  <conditionalFormatting sqref="G40">
    <cfRule type="expression" dxfId="7057" priority="7058">
      <formula>OR(#REF!="2.0 A",#REF!="2.1 A")</formula>
    </cfRule>
  </conditionalFormatting>
  <conditionalFormatting sqref="G40">
    <cfRule type="expression" dxfId="7056" priority="7057">
      <formula>OR(#REF!="2.0 A",#REF!="2.1 A")</formula>
    </cfRule>
  </conditionalFormatting>
  <conditionalFormatting sqref="G40">
    <cfRule type="expression" dxfId="7055" priority="7056">
      <formula>#REF!="anual"</formula>
    </cfRule>
  </conditionalFormatting>
  <conditionalFormatting sqref="G40">
    <cfRule type="expression" dxfId="7054" priority="7055">
      <formula>OR(#REF!="2.0 A",#REF!="2.1 A")</formula>
    </cfRule>
  </conditionalFormatting>
  <conditionalFormatting sqref="G40">
    <cfRule type="expression" dxfId="7053" priority="7054">
      <formula>OR(#REF!="2.0 A",#REF!="2.1 A")</formula>
    </cfRule>
  </conditionalFormatting>
  <conditionalFormatting sqref="G40">
    <cfRule type="expression" dxfId="7052" priority="7053">
      <formula>#REF!="anual"</formula>
    </cfRule>
  </conditionalFormatting>
  <conditionalFormatting sqref="G40">
    <cfRule type="expression" dxfId="7051" priority="7052">
      <formula>OR(#REF!="2.0 A",#REF!="2.1 A")</formula>
    </cfRule>
  </conditionalFormatting>
  <conditionalFormatting sqref="G40">
    <cfRule type="expression" dxfId="7050" priority="7051">
      <formula>OR(#REF!="2.0 A",#REF!="2.1 A")</formula>
    </cfRule>
  </conditionalFormatting>
  <conditionalFormatting sqref="G40">
    <cfRule type="expression" dxfId="7049" priority="7050">
      <formula>OR(#REF!="2.0 A",#REF!="2.1 A")</formula>
    </cfRule>
  </conditionalFormatting>
  <conditionalFormatting sqref="G40">
    <cfRule type="expression" dxfId="7048" priority="7049">
      <formula>OR(#REF!="2.0 A",#REF!="2.1 A")</formula>
    </cfRule>
  </conditionalFormatting>
  <conditionalFormatting sqref="G40">
    <cfRule type="expression" dxfId="7047" priority="7048">
      <formula>OR(#REF!="2.0 A",#REF!="2.1 A")</formula>
    </cfRule>
  </conditionalFormatting>
  <conditionalFormatting sqref="G40">
    <cfRule type="expression" dxfId="7046" priority="7047">
      <formula>OR(#REF!="2.0 A",#REF!="2.1 A")</formula>
    </cfRule>
  </conditionalFormatting>
  <conditionalFormatting sqref="G40">
    <cfRule type="expression" dxfId="7045" priority="7046">
      <formula>#REF!="anual"</formula>
    </cfRule>
  </conditionalFormatting>
  <conditionalFormatting sqref="G40">
    <cfRule type="expression" dxfId="7044" priority="7045">
      <formula>OR(#REF!="2.0 A",#REF!="2.1 A")</formula>
    </cfRule>
  </conditionalFormatting>
  <conditionalFormatting sqref="G40">
    <cfRule type="expression" dxfId="7043" priority="7044">
      <formula>OR(#REF!="2.0 A",#REF!="2.1 A")</formula>
    </cfRule>
  </conditionalFormatting>
  <conditionalFormatting sqref="G40">
    <cfRule type="expression" dxfId="7042" priority="7043">
      <formula>#REF!="anual"</formula>
    </cfRule>
  </conditionalFormatting>
  <conditionalFormatting sqref="G40">
    <cfRule type="expression" dxfId="7041" priority="7042">
      <formula>OR(#REF!="2.0 A",#REF!="2.1 A")</formula>
    </cfRule>
  </conditionalFormatting>
  <conditionalFormatting sqref="G40">
    <cfRule type="expression" dxfId="7040" priority="7041">
      <formula>OR(#REF!="2.0 A",#REF!="2.1 A")</formula>
    </cfRule>
  </conditionalFormatting>
  <conditionalFormatting sqref="G40">
    <cfRule type="expression" dxfId="7039" priority="7040">
      <formula>#REF!="anual"</formula>
    </cfRule>
  </conditionalFormatting>
  <conditionalFormatting sqref="G40">
    <cfRule type="expression" dxfId="7038" priority="7039">
      <formula>OR(#REF!="2.0 A",#REF!="2.1 A")</formula>
    </cfRule>
  </conditionalFormatting>
  <conditionalFormatting sqref="G40">
    <cfRule type="expression" dxfId="7037" priority="7038">
      <formula>OR(#REF!="2.0 A",#REF!="2.1 A")</formula>
    </cfRule>
  </conditionalFormatting>
  <conditionalFormatting sqref="G40">
    <cfRule type="expression" dxfId="7036" priority="7037">
      <formula>OR(#REF!="2.0 A",#REF!="2.1 A")</formula>
    </cfRule>
  </conditionalFormatting>
  <conditionalFormatting sqref="G40">
    <cfRule type="expression" dxfId="7035" priority="7036">
      <formula>OR(#REF!="2.0 A",#REF!="2.1 A")</formula>
    </cfRule>
  </conditionalFormatting>
  <conditionalFormatting sqref="G40">
    <cfRule type="expression" dxfId="7034" priority="7035">
      <formula>OR(#REF!="2.0 A",#REF!="2.1 A")</formula>
    </cfRule>
  </conditionalFormatting>
  <conditionalFormatting sqref="G40">
    <cfRule type="expression" dxfId="7033" priority="7034">
      <formula>OR(#REF!="2.0 A",#REF!="2.1 A")</formula>
    </cfRule>
  </conditionalFormatting>
  <conditionalFormatting sqref="G40">
    <cfRule type="expression" dxfId="7032" priority="7033">
      <formula>#REF!="anual"</formula>
    </cfRule>
  </conditionalFormatting>
  <conditionalFormatting sqref="G40">
    <cfRule type="expression" dxfId="7031" priority="7032">
      <formula>OR(#REF!="2.0 A",#REF!="2.1 A")</formula>
    </cfRule>
  </conditionalFormatting>
  <conditionalFormatting sqref="G40">
    <cfRule type="expression" dxfId="7030" priority="7031">
      <formula>OR(#REF!="2.0 A",#REF!="2.1 A")</formula>
    </cfRule>
  </conditionalFormatting>
  <conditionalFormatting sqref="G40">
    <cfRule type="expression" dxfId="7029" priority="7030">
      <formula>#REF!="anual"</formula>
    </cfRule>
  </conditionalFormatting>
  <conditionalFormatting sqref="G40">
    <cfRule type="expression" dxfId="7028" priority="7029">
      <formula>OR(#REF!="2.0 A",#REF!="2.1 A")</formula>
    </cfRule>
  </conditionalFormatting>
  <conditionalFormatting sqref="G40">
    <cfRule type="expression" dxfId="7027" priority="7028">
      <formula>OR(#REF!="2.0 A",#REF!="2.1 A")</formula>
    </cfRule>
  </conditionalFormatting>
  <conditionalFormatting sqref="G40">
    <cfRule type="expression" dxfId="7026" priority="7027">
      <formula>OR(#REF!="2.0 A",#REF!="2.1 A")</formula>
    </cfRule>
  </conditionalFormatting>
  <conditionalFormatting sqref="G40">
    <cfRule type="expression" dxfId="7025" priority="7026">
      <formula>OR(#REF!="2.0 A",#REF!="2.1 A")</formula>
    </cfRule>
  </conditionalFormatting>
  <conditionalFormatting sqref="E40:H40">
    <cfRule type="expression" dxfId="7024" priority="7025">
      <formula>OR(#REF!="2.0 A",#REF!="2.1 A")</formula>
    </cfRule>
  </conditionalFormatting>
  <conditionalFormatting sqref="E40:H40">
    <cfRule type="expression" dxfId="7023" priority="7024">
      <formula>OR(#REF!="2.0 A",#REF!="2.1 A")</formula>
    </cfRule>
  </conditionalFormatting>
  <conditionalFormatting sqref="E40:H40">
    <cfRule type="expression" dxfId="7022" priority="7023">
      <formula>#REF!="anual"</formula>
    </cfRule>
  </conditionalFormatting>
  <conditionalFormatting sqref="E40:H40">
    <cfRule type="expression" dxfId="7021" priority="7022">
      <formula>OR(#REF!="2.0 A",#REF!="2.1 A")</formula>
    </cfRule>
  </conditionalFormatting>
  <conditionalFormatting sqref="E40:H40">
    <cfRule type="expression" dxfId="7020" priority="7021">
      <formula>OR(#REF!="2.0 A",#REF!="2.1 A")</formula>
    </cfRule>
  </conditionalFormatting>
  <conditionalFormatting sqref="E40:H40">
    <cfRule type="expression" dxfId="7019" priority="7020">
      <formula>#REF!="anual"</formula>
    </cfRule>
  </conditionalFormatting>
  <conditionalFormatting sqref="E40:H40">
    <cfRule type="expression" dxfId="7018" priority="7019">
      <formula>OR(#REF!="2.0 A",#REF!="2.1 A")</formula>
    </cfRule>
  </conditionalFormatting>
  <conditionalFormatting sqref="E40:H40">
    <cfRule type="expression" dxfId="7017" priority="7018">
      <formula>OR(#REF!="2.0 A",#REF!="2.1 A")</formula>
    </cfRule>
  </conditionalFormatting>
  <conditionalFormatting sqref="E40:H40">
    <cfRule type="expression" dxfId="7016" priority="7017">
      <formula>OR(#REF!="2.0 A",#REF!="2.1 A")</formula>
    </cfRule>
  </conditionalFormatting>
  <conditionalFormatting sqref="E40:H40">
    <cfRule type="expression" dxfId="7015" priority="7016">
      <formula>OR(#REF!="2.0 A",#REF!="2.1 A")</formula>
    </cfRule>
  </conditionalFormatting>
  <conditionalFormatting sqref="E40:H40">
    <cfRule type="expression" dxfId="7014" priority="7015">
      <formula>OR(#REF!="2.0 A",#REF!="2.1 A")</formula>
    </cfRule>
  </conditionalFormatting>
  <conditionalFormatting sqref="E40:H40">
    <cfRule type="expression" dxfId="7013" priority="7014">
      <formula>OR(#REF!="2.0 A",#REF!="2.1 A")</formula>
    </cfRule>
  </conditionalFormatting>
  <conditionalFormatting sqref="E40:H40">
    <cfRule type="expression" dxfId="7012" priority="7013">
      <formula>#REF!="anual"</formula>
    </cfRule>
  </conditionalFormatting>
  <conditionalFormatting sqref="E40:H40">
    <cfRule type="expression" dxfId="7011" priority="7012">
      <formula>OR(#REF!="2.0 A",#REF!="2.1 A")</formula>
    </cfRule>
  </conditionalFormatting>
  <conditionalFormatting sqref="E40:H40">
    <cfRule type="expression" dxfId="7010" priority="7011">
      <formula>OR(#REF!="2.0 A",#REF!="2.1 A")</formula>
    </cfRule>
  </conditionalFormatting>
  <conditionalFormatting sqref="E40:H40">
    <cfRule type="expression" dxfId="7009" priority="7010">
      <formula>#REF!="anual"</formula>
    </cfRule>
  </conditionalFormatting>
  <conditionalFormatting sqref="E40:H40">
    <cfRule type="expression" dxfId="7008" priority="7009">
      <formula>OR(#REF!="2.0 A",#REF!="2.1 A")</formula>
    </cfRule>
  </conditionalFormatting>
  <conditionalFormatting sqref="E40:H40">
    <cfRule type="expression" dxfId="7007" priority="7008">
      <formula>OR(#REF!="2.0 A",#REF!="2.1 A")</formula>
    </cfRule>
  </conditionalFormatting>
  <conditionalFormatting sqref="E40:H40">
    <cfRule type="expression" dxfId="7006" priority="7007">
      <formula>#REF!="anual"</formula>
    </cfRule>
  </conditionalFormatting>
  <conditionalFormatting sqref="E40:H40">
    <cfRule type="expression" dxfId="7005" priority="7006">
      <formula>OR(#REF!="2.0 A",#REF!="2.1 A")</formula>
    </cfRule>
  </conditionalFormatting>
  <conditionalFormatting sqref="E40:H40">
    <cfRule type="expression" dxfId="7004" priority="7005">
      <formula>OR(#REF!="2.0 A",#REF!="2.1 A")</formula>
    </cfRule>
  </conditionalFormatting>
  <conditionalFormatting sqref="J29:J40">
    <cfRule type="expression" dxfId="7003" priority="7004">
      <formula>OR(#REF!="2.0 A",#REF!="2.1 A")</formula>
    </cfRule>
  </conditionalFormatting>
  <conditionalFormatting sqref="J29:J40">
    <cfRule type="expression" dxfId="7002" priority="7003">
      <formula>OR(#REF!="2.0 A",#REF!="2.1 A")</formula>
    </cfRule>
  </conditionalFormatting>
  <conditionalFormatting sqref="J29:J40">
    <cfRule type="expression" dxfId="7001" priority="7002">
      <formula>OR(#REF!="2.0 A",#REF!="2.1 A")</formula>
    </cfRule>
  </conditionalFormatting>
  <conditionalFormatting sqref="J29:J40">
    <cfRule type="expression" dxfId="7000" priority="7001">
      <formula>#REF!="anual"</formula>
    </cfRule>
  </conditionalFormatting>
  <conditionalFormatting sqref="J29:J40">
    <cfRule type="expression" dxfId="6999" priority="7000">
      <formula>OR(#REF!="2.0 A",#REF!="2.1 A")</formula>
    </cfRule>
  </conditionalFormatting>
  <conditionalFormatting sqref="J29:J40">
    <cfRule type="expression" dxfId="6998" priority="6999">
      <formula>OR(#REF!="2.0 A",#REF!="2.1 A")</formula>
    </cfRule>
  </conditionalFormatting>
  <conditionalFormatting sqref="J29:J40">
    <cfRule type="expression" dxfId="6997" priority="6998">
      <formula>#REF!="anual"</formula>
    </cfRule>
  </conditionalFormatting>
  <conditionalFormatting sqref="J29:J40">
    <cfRule type="expression" dxfId="6996" priority="6997">
      <formula>OR(#REF!="2.0 A",#REF!="2.1 A")</formula>
    </cfRule>
  </conditionalFormatting>
  <conditionalFormatting sqref="J29:J40">
    <cfRule type="expression" dxfId="6995" priority="6996">
      <formula>OR(#REF!="2.0 A",#REF!="2.1 A")</formula>
    </cfRule>
  </conditionalFormatting>
  <conditionalFormatting sqref="J29:J40">
    <cfRule type="expression" dxfId="6994" priority="6995">
      <formula>#REF!="anual"</formula>
    </cfRule>
  </conditionalFormatting>
  <conditionalFormatting sqref="J29:J40">
    <cfRule type="expression" dxfId="6993" priority="6994">
      <formula>OR(#REF!="2.0 A",#REF!="2.1 A")</formula>
    </cfRule>
  </conditionalFormatting>
  <conditionalFormatting sqref="J29:J40">
    <cfRule type="expression" dxfId="6992" priority="6993">
      <formula>OR(#REF!="2.0 A",#REF!="2.1 A")</formula>
    </cfRule>
  </conditionalFormatting>
  <conditionalFormatting sqref="J29:J40">
    <cfRule type="expression" dxfId="6991" priority="6992">
      <formula>OR(#REF!="2.0 A",#REF!="2.1 A")</formula>
    </cfRule>
  </conditionalFormatting>
  <conditionalFormatting sqref="J29:J40">
    <cfRule type="expression" dxfId="6990" priority="6991">
      <formula>OR(#REF!="2.0 A",#REF!="2.1 A")</formula>
    </cfRule>
  </conditionalFormatting>
  <conditionalFormatting sqref="J29:J40">
    <cfRule type="expression" dxfId="6989" priority="6990">
      <formula>OR(#REF!="2.0 A",#REF!="2.1 A")</formula>
    </cfRule>
  </conditionalFormatting>
  <conditionalFormatting sqref="J29:J40">
    <cfRule type="expression" dxfId="6988" priority="6989">
      <formula>OR(#REF!="2.0 A",#REF!="2.1 A")</formula>
    </cfRule>
  </conditionalFormatting>
  <conditionalFormatting sqref="J29:J40">
    <cfRule type="expression" dxfId="6987" priority="6988">
      <formula>#REF!="anual"</formula>
    </cfRule>
  </conditionalFormatting>
  <conditionalFormatting sqref="J29:J40">
    <cfRule type="expression" dxfId="6986" priority="6987">
      <formula>OR(#REF!="2.0 A",#REF!="2.1 A")</formula>
    </cfRule>
  </conditionalFormatting>
  <conditionalFormatting sqref="J29:J40">
    <cfRule type="expression" dxfId="6985" priority="6986">
      <formula>OR(#REF!="2.0 A",#REF!="2.1 A")</formula>
    </cfRule>
  </conditionalFormatting>
  <conditionalFormatting sqref="J29:J40">
    <cfRule type="expression" dxfId="6984" priority="6985">
      <formula>#REF!="anual"</formula>
    </cfRule>
  </conditionalFormatting>
  <conditionalFormatting sqref="J29:J40">
    <cfRule type="expression" dxfId="6983" priority="6984">
      <formula>OR(#REF!="2.0 A",#REF!="2.1 A")</formula>
    </cfRule>
  </conditionalFormatting>
  <conditionalFormatting sqref="J29:J40">
    <cfRule type="expression" dxfId="6982" priority="6983">
      <formula>OR(#REF!="2.0 A",#REF!="2.1 A")</formula>
    </cfRule>
  </conditionalFormatting>
  <conditionalFormatting sqref="J29:J40">
    <cfRule type="expression" dxfId="6981" priority="6982">
      <formula>#REF!="anual"</formula>
    </cfRule>
  </conditionalFormatting>
  <conditionalFormatting sqref="J29:J40">
    <cfRule type="expression" dxfId="6980" priority="6981">
      <formula>OR(#REF!="2.0 A",#REF!="2.1 A")</formula>
    </cfRule>
  </conditionalFormatting>
  <conditionalFormatting sqref="J29:J40">
    <cfRule type="expression" dxfId="6979" priority="6980">
      <formula>OR(#REF!="2.0 A",#REF!="2.1 A")</formula>
    </cfRule>
  </conditionalFormatting>
  <conditionalFormatting sqref="J29:J40">
    <cfRule type="expression" dxfId="6978" priority="6979">
      <formula>OR(#REF!="2.0 A",#REF!="2.1 A")</formula>
    </cfRule>
  </conditionalFormatting>
  <conditionalFormatting sqref="J29:J40">
    <cfRule type="expression" dxfId="6977" priority="6978">
      <formula>OR(#REF!="2.0 A",#REF!="2.1 A")</formula>
    </cfRule>
  </conditionalFormatting>
  <conditionalFormatting sqref="J29:J40">
    <cfRule type="expression" dxfId="6976" priority="6977">
      <formula>OR(#REF!="2.0 A",#REF!="2.1 A")</formula>
    </cfRule>
  </conditionalFormatting>
  <conditionalFormatting sqref="J29:J40">
    <cfRule type="expression" dxfId="6975" priority="6976">
      <formula>OR(#REF!="2.0 A",#REF!="2.1 A")</formula>
    </cfRule>
  </conditionalFormatting>
  <conditionalFormatting sqref="J29:J40">
    <cfRule type="expression" dxfId="6974" priority="6975">
      <formula>#REF!="anual"</formula>
    </cfRule>
  </conditionalFormatting>
  <conditionalFormatting sqref="J29:J40">
    <cfRule type="expression" dxfId="6973" priority="6974">
      <formula>OR(#REF!="2.0 A",#REF!="2.1 A")</formula>
    </cfRule>
  </conditionalFormatting>
  <conditionalFormatting sqref="J29:J40">
    <cfRule type="expression" dxfId="6972" priority="6973">
      <formula>OR(#REF!="2.0 A",#REF!="2.1 A")</formula>
    </cfRule>
  </conditionalFormatting>
  <conditionalFormatting sqref="J29:J40">
    <cfRule type="expression" dxfId="6971" priority="6972">
      <formula>#REF!="anual"</formula>
    </cfRule>
  </conditionalFormatting>
  <conditionalFormatting sqref="J29:J40">
    <cfRule type="expression" dxfId="6970" priority="6971">
      <formula>OR(#REF!="2.0 A",#REF!="2.1 A")</formula>
    </cfRule>
  </conditionalFormatting>
  <conditionalFormatting sqref="J29:J40">
    <cfRule type="expression" dxfId="6969" priority="6970">
      <formula>OR(#REF!="2.0 A",#REF!="2.1 A")</formula>
    </cfRule>
  </conditionalFormatting>
  <conditionalFormatting sqref="J29:J40">
    <cfRule type="expression" dxfId="6968" priority="6969">
      <formula>OR(#REF!="2.0 A",#REF!="2.1 A")</formula>
    </cfRule>
  </conditionalFormatting>
  <conditionalFormatting sqref="J29:J40">
    <cfRule type="expression" dxfId="6967" priority="6968">
      <formula>OR(#REF!="2.0 A",#REF!="2.1 A")</formula>
    </cfRule>
  </conditionalFormatting>
  <conditionalFormatting sqref="J29:J40">
    <cfRule type="expression" dxfId="6966" priority="6967">
      <formula>OR(#REF!="2.0 A",#REF!="2.1 A")</formula>
    </cfRule>
  </conditionalFormatting>
  <conditionalFormatting sqref="J29:J40">
    <cfRule type="expression" dxfId="6965" priority="6966">
      <formula>OR(#REF!="2.0 A",#REF!="2.1 A")</formula>
    </cfRule>
  </conditionalFormatting>
  <conditionalFormatting sqref="J29:J40">
    <cfRule type="expression" dxfId="6964" priority="6965">
      <formula>OR(#REF!="2.0 A",#REF!="2.1 A")</formula>
    </cfRule>
  </conditionalFormatting>
  <conditionalFormatting sqref="J29:J40">
    <cfRule type="expression" dxfId="6963" priority="6964">
      <formula>OR(#REF!="2.0 A",#REF!="2.1 A")</formula>
    </cfRule>
  </conditionalFormatting>
  <conditionalFormatting sqref="J29:J40">
    <cfRule type="expression" dxfId="6962" priority="6963">
      <formula>OR(#REF!="2.0 A",#REF!="2.1 A")</formula>
    </cfRule>
  </conditionalFormatting>
  <conditionalFormatting sqref="J29:J40">
    <cfRule type="expression" dxfId="6961" priority="6962">
      <formula>OR(#REF!="2.0 A",#REF!="2.1 A")</formula>
    </cfRule>
  </conditionalFormatting>
  <conditionalFormatting sqref="I39">
    <cfRule type="expression" dxfId="6960" priority="6961">
      <formula>OR(#REF!="2.0 A",#REF!="2.1 A")</formula>
    </cfRule>
  </conditionalFormatting>
  <conditionalFormatting sqref="I39">
    <cfRule type="expression" dxfId="6959" priority="6960">
      <formula>OR(#REF!="2.0 A",#REF!="2.1 A")</formula>
    </cfRule>
  </conditionalFormatting>
  <conditionalFormatting sqref="I39">
    <cfRule type="expression" dxfId="6958" priority="6959">
      <formula>OR(#REF!="2.0 A",#REF!="2.1 A")</formula>
    </cfRule>
  </conditionalFormatting>
  <conditionalFormatting sqref="I39">
    <cfRule type="expression" dxfId="6957" priority="6958">
      <formula>#REF!="anual"</formula>
    </cfRule>
  </conditionalFormatting>
  <conditionalFormatting sqref="I39">
    <cfRule type="expression" dxfId="6956" priority="6957">
      <formula>OR(#REF!="2.0 A",#REF!="2.1 A")</formula>
    </cfRule>
  </conditionalFormatting>
  <conditionalFormatting sqref="I39">
    <cfRule type="expression" dxfId="6955" priority="6956">
      <formula>OR(#REF!="2.0 A",#REF!="2.1 A")</formula>
    </cfRule>
  </conditionalFormatting>
  <conditionalFormatting sqref="I39">
    <cfRule type="expression" dxfId="6954" priority="6955">
      <formula>#REF!="anual"</formula>
    </cfRule>
  </conditionalFormatting>
  <conditionalFormatting sqref="I39">
    <cfRule type="expression" dxfId="6953" priority="6954">
      <formula>OR(#REF!="2.0 A",#REF!="2.1 A")</formula>
    </cfRule>
  </conditionalFormatting>
  <conditionalFormatting sqref="I39">
    <cfRule type="expression" dxfId="6952" priority="6953">
      <formula>OR(#REF!="2.0 A",#REF!="2.1 A")</formula>
    </cfRule>
  </conditionalFormatting>
  <conditionalFormatting sqref="I39">
    <cfRule type="expression" dxfId="6951" priority="6952">
      <formula>#REF!="anual"</formula>
    </cfRule>
  </conditionalFormatting>
  <conditionalFormatting sqref="I39">
    <cfRule type="expression" dxfId="6950" priority="6951">
      <formula>OR(#REF!="2.0 A",#REF!="2.1 A")</formula>
    </cfRule>
  </conditionalFormatting>
  <conditionalFormatting sqref="I39">
    <cfRule type="expression" dxfId="6949" priority="6950">
      <formula>OR(#REF!="2.0 A",#REF!="2.1 A")</formula>
    </cfRule>
  </conditionalFormatting>
  <conditionalFormatting sqref="I39">
    <cfRule type="expression" dxfId="6948" priority="6949">
      <formula>OR(#REF!="2.0 A",#REF!="2.1 A")</formula>
    </cfRule>
  </conditionalFormatting>
  <conditionalFormatting sqref="I39">
    <cfRule type="expression" dxfId="6947" priority="6948">
      <formula>OR(#REF!="2.0 A",#REF!="2.1 A")</formula>
    </cfRule>
  </conditionalFormatting>
  <conditionalFormatting sqref="I39">
    <cfRule type="expression" dxfId="6946" priority="6947">
      <formula>OR(#REF!="2.0 A",#REF!="2.1 A")</formula>
    </cfRule>
  </conditionalFormatting>
  <conditionalFormatting sqref="I39">
    <cfRule type="expression" dxfId="6945" priority="6946">
      <formula>OR(#REF!="2.0 A",#REF!="2.1 A")</formula>
    </cfRule>
  </conditionalFormatting>
  <conditionalFormatting sqref="I39">
    <cfRule type="expression" dxfId="6944" priority="6945">
      <formula>#REF!="anual"</formula>
    </cfRule>
  </conditionalFormatting>
  <conditionalFormatting sqref="I39">
    <cfRule type="expression" dxfId="6943" priority="6944">
      <formula>OR(#REF!="2.0 A",#REF!="2.1 A")</formula>
    </cfRule>
  </conditionalFormatting>
  <conditionalFormatting sqref="I39">
    <cfRule type="expression" dxfId="6942" priority="6943">
      <formula>OR(#REF!="2.0 A",#REF!="2.1 A")</formula>
    </cfRule>
  </conditionalFormatting>
  <conditionalFormatting sqref="I39">
    <cfRule type="expression" dxfId="6941" priority="6942">
      <formula>#REF!="anual"</formula>
    </cfRule>
  </conditionalFormatting>
  <conditionalFormatting sqref="I39">
    <cfRule type="expression" dxfId="6940" priority="6941">
      <formula>OR(#REF!="2.0 A",#REF!="2.1 A")</formula>
    </cfRule>
  </conditionalFormatting>
  <conditionalFormatting sqref="I39">
    <cfRule type="expression" dxfId="6939" priority="6940">
      <formula>OR(#REF!="2.0 A",#REF!="2.1 A")</formula>
    </cfRule>
  </conditionalFormatting>
  <conditionalFormatting sqref="I39">
    <cfRule type="expression" dxfId="6938" priority="6939">
      <formula>#REF!="anual"</formula>
    </cfRule>
  </conditionalFormatting>
  <conditionalFormatting sqref="I39">
    <cfRule type="expression" dxfId="6937" priority="6938">
      <formula>OR(#REF!="2.0 A",#REF!="2.1 A")</formula>
    </cfRule>
  </conditionalFormatting>
  <conditionalFormatting sqref="I39">
    <cfRule type="expression" dxfId="6936" priority="6937">
      <formula>OR(#REF!="2.0 A",#REF!="2.1 A")</formula>
    </cfRule>
  </conditionalFormatting>
  <conditionalFormatting sqref="I39">
    <cfRule type="expression" dxfId="6935" priority="6936">
      <formula>OR(#REF!="2.0 A",#REF!="2.1 A")</formula>
    </cfRule>
  </conditionalFormatting>
  <conditionalFormatting sqref="I39">
    <cfRule type="expression" dxfId="6934" priority="6935">
      <formula>OR(#REF!="2.0 A",#REF!="2.1 A")</formula>
    </cfRule>
  </conditionalFormatting>
  <conditionalFormatting sqref="I39">
    <cfRule type="expression" dxfId="6933" priority="6934">
      <formula>OR(#REF!="2.0 A",#REF!="2.1 A")</formula>
    </cfRule>
  </conditionalFormatting>
  <conditionalFormatting sqref="I39">
    <cfRule type="expression" dxfId="6932" priority="6933">
      <formula>OR(#REF!="2.0 A",#REF!="2.1 A")</formula>
    </cfRule>
  </conditionalFormatting>
  <conditionalFormatting sqref="I39">
    <cfRule type="expression" dxfId="6931" priority="6932">
      <formula>#REF!="anual"</formula>
    </cfRule>
  </conditionalFormatting>
  <conditionalFormatting sqref="I39">
    <cfRule type="expression" dxfId="6930" priority="6931">
      <formula>OR(#REF!="2.0 A",#REF!="2.1 A")</formula>
    </cfRule>
  </conditionalFormatting>
  <conditionalFormatting sqref="I39">
    <cfRule type="expression" dxfId="6929" priority="6930">
      <formula>OR(#REF!="2.0 A",#REF!="2.1 A")</formula>
    </cfRule>
  </conditionalFormatting>
  <conditionalFormatting sqref="I39">
    <cfRule type="expression" dxfId="6928" priority="6929">
      <formula>#REF!="anual"</formula>
    </cfRule>
  </conditionalFormatting>
  <conditionalFormatting sqref="I39">
    <cfRule type="expression" dxfId="6927" priority="6928">
      <formula>OR(#REF!="2.0 A",#REF!="2.1 A")</formula>
    </cfRule>
  </conditionalFormatting>
  <conditionalFormatting sqref="I39">
    <cfRule type="expression" dxfId="6926" priority="6927">
      <formula>OR(#REF!="2.0 A",#REF!="2.1 A")</formula>
    </cfRule>
  </conditionalFormatting>
  <conditionalFormatting sqref="I39">
    <cfRule type="expression" dxfId="6925" priority="6926">
      <formula>OR(#REF!="2.0 A",#REF!="2.1 A")</formula>
    </cfRule>
  </conditionalFormatting>
  <conditionalFormatting sqref="I39">
    <cfRule type="expression" dxfId="6924" priority="6925">
      <formula>OR(#REF!="2.0 A",#REF!="2.1 A")</formula>
    </cfRule>
  </conditionalFormatting>
  <conditionalFormatting sqref="I39">
    <cfRule type="expression" dxfId="6923" priority="6924">
      <formula>OR(#REF!="2.0 A",#REF!="2.1 A")</formula>
    </cfRule>
  </conditionalFormatting>
  <conditionalFormatting sqref="I39">
    <cfRule type="expression" dxfId="6922" priority="6923">
      <formula>OR(#REF!="2.0 A",#REF!="2.1 A")</formula>
    </cfRule>
  </conditionalFormatting>
  <conditionalFormatting sqref="I39">
    <cfRule type="expression" dxfId="6921" priority="6922">
      <formula>OR(#REF!="2.0 A",#REF!="2.1 A")</formula>
    </cfRule>
  </conditionalFormatting>
  <conditionalFormatting sqref="I39">
    <cfRule type="expression" dxfId="6920" priority="6921">
      <formula>OR(#REF!="2.0 A",#REF!="2.1 A")</formula>
    </cfRule>
  </conditionalFormatting>
  <conditionalFormatting sqref="I39">
    <cfRule type="expression" dxfId="6919" priority="6920">
      <formula>OR(#REF!="2.0 A",#REF!="2.1 A")</formula>
    </cfRule>
  </conditionalFormatting>
  <conditionalFormatting sqref="I39">
    <cfRule type="expression" dxfId="6918" priority="6919">
      <formula>OR(#REF!="2.0 A",#REF!="2.1 A")</formula>
    </cfRule>
  </conditionalFormatting>
  <conditionalFormatting sqref="I40">
    <cfRule type="expression" dxfId="6917" priority="6918">
      <formula>OR(#REF!="2.0 A",#REF!="2.1 A")</formula>
    </cfRule>
  </conditionalFormatting>
  <conditionalFormatting sqref="I40">
    <cfRule type="expression" dxfId="6916" priority="6917">
      <formula>#REF!="anual"</formula>
    </cfRule>
  </conditionalFormatting>
  <conditionalFormatting sqref="I40">
    <cfRule type="expression" dxfId="6915" priority="6916">
      <formula>OR(#REF!="2.0 A",#REF!="2.1 A")</formula>
    </cfRule>
  </conditionalFormatting>
  <conditionalFormatting sqref="I40">
    <cfRule type="expression" dxfId="6914" priority="6915">
      <formula>OR(#REF!="2.0 A",#REF!="2.1 A")</formula>
    </cfRule>
  </conditionalFormatting>
  <conditionalFormatting sqref="I40">
    <cfRule type="expression" dxfId="6913" priority="6914">
      <formula>#REF!="anual"</formula>
    </cfRule>
  </conditionalFormatting>
  <conditionalFormatting sqref="I40">
    <cfRule type="expression" dxfId="6912" priority="6913">
      <formula>OR(#REF!="2.0 A",#REF!="2.1 A")</formula>
    </cfRule>
  </conditionalFormatting>
  <conditionalFormatting sqref="I40">
    <cfRule type="expression" dxfId="6911" priority="6912">
      <formula>OR(#REF!="2.0 A",#REF!="2.1 A")</formula>
    </cfRule>
  </conditionalFormatting>
  <conditionalFormatting sqref="I40">
    <cfRule type="expression" dxfId="6910" priority="6911">
      <formula>OR(#REF!="2.0 A",#REF!="2.1 A")</formula>
    </cfRule>
  </conditionalFormatting>
  <conditionalFormatting sqref="I40">
    <cfRule type="expression" dxfId="6909" priority="6910">
      <formula>#REF!="anual"</formula>
    </cfRule>
  </conditionalFormatting>
  <conditionalFormatting sqref="I40">
    <cfRule type="expression" dxfId="6908" priority="6909">
      <formula>OR(#REF!="2.0 A",#REF!="2.1 A")</formula>
    </cfRule>
  </conditionalFormatting>
  <conditionalFormatting sqref="I40">
    <cfRule type="expression" dxfId="6907" priority="6908">
      <formula>OR(#REF!="2.0 A",#REF!="2.1 A")</formula>
    </cfRule>
  </conditionalFormatting>
  <conditionalFormatting sqref="I40">
    <cfRule type="expression" dxfId="6906" priority="6907">
      <formula>OR(#REF!="2.0 A",#REF!="2.1 A")</formula>
    </cfRule>
  </conditionalFormatting>
  <conditionalFormatting sqref="I40">
    <cfRule type="expression" dxfId="6905" priority="6906">
      <formula>#REF!="anual"</formula>
    </cfRule>
  </conditionalFormatting>
  <conditionalFormatting sqref="I40">
    <cfRule type="expression" dxfId="6904" priority="6905">
      <formula>OR(#REF!="2.0 A",#REF!="2.1 A")</formula>
    </cfRule>
  </conditionalFormatting>
  <conditionalFormatting sqref="I40">
    <cfRule type="expression" dxfId="6903" priority="6904">
      <formula>OR(#REF!="2.0 A",#REF!="2.1 A")</formula>
    </cfRule>
  </conditionalFormatting>
  <conditionalFormatting sqref="I40">
    <cfRule type="expression" dxfId="6902" priority="6903">
      <formula>OR(#REF!="2.0 A",#REF!="2.1 A")</formula>
    </cfRule>
  </conditionalFormatting>
  <conditionalFormatting sqref="I40">
    <cfRule type="expression" dxfId="6901" priority="6902">
      <formula>OR(#REF!="2.0 A",#REF!="2.1 A")</formula>
    </cfRule>
  </conditionalFormatting>
  <conditionalFormatting sqref="I40">
    <cfRule type="expression" dxfId="6900" priority="6901">
      <formula>OR(#REF!="2.0 A",#REF!="2.1 A")</formula>
    </cfRule>
  </conditionalFormatting>
  <conditionalFormatting sqref="I40">
    <cfRule type="expression" dxfId="6899" priority="6900">
      <formula>#REF!="anual"</formula>
    </cfRule>
  </conditionalFormatting>
  <conditionalFormatting sqref="I40">
    <cfRule type="expression" dxfId="6898" priority="6899">
      <formula>OR(#REF!="2.0 A",#REF!="2.1 A")</formula>
    </cfRule>
  </conditionalFormatting>
  <conditionalFormatting sqref="I40">
    <cfRule type="expression" dxfId="6897" priority="6898">
      <formula>OR(#REF!="2.0 A",#REF!="2.1 A")</formula>
    </cfRule>
  </conditionalFormatting>
  <conditionalFormatting sqref="I40">
    <cfRule type="expression" dxfId="6896" priority="6897">
      <formula>#REF!="anual"</formula>
    </cfRule>
  </conditionalFormatting>
  <conditionalFormatting sqref="I40">
    <cfRule type="expression" dxfId="6895" priority="6896">
      <formula>OR(#REF!="2.0 A",#REF!="2.1 A")</formula>
    </cfRule>
  </conditionalFormatting>
  <conditionalFormatting sqref="I40">
    <cfRule type="expression" dxfId="6894" priority="6895">
      <formula>OR(#REF!="2.0 A",#REF!="2.1 A")</formula>
    </cfRule>
  </conditionalFormatting>
  <conditionalFormatting sqref="I40">
    <cfRule type="expression" dxfId="6893" priority="6894">
      <formula>OR(#REF!="2.0 A",#REF!="2.1 A")</formula>
    </cfRule>
  </conditionalFormatting>
  <conditionalFormatting sqref="I40">
    <cfRule type="expression" dxfId="6892" priority="6893">
      <formula>OR(#REF!="2.0 A",#REF!="2.1 A")</formula>
    </cfRule>
  </conditionalFormatting>
  <conditionalFormatting sqref="I40">
    <cfRule type="expression" dxfId="6891" priority="6892">
      <formula>OR(#REF!="2.0 A",#REF!="2.1 A")</formula>
    </cfRule>
  </conditionalFormatting>
  <conditionalFormatting sqref="I40">
    <cfRule type="expression" dxfId="6890" priority="6891">
      <formula>OR(#REF!="2.0 A",#REF!="2.1 A")</formula>
    </cfRule>
  </conditionalFormatting>
  <conditionalFormatting sqref="I40">
    <cfRule type="expression" dxfId="6889" priority="6890">
      <formula>#REF!="anual"</formula>
    </cfRule>
  </conditionalFormatting>
  <conditionalFormatting sqref="I40">
    <cfRule type="expression" dxfId="6888" priority="6889">
      <formula>OR(#REF!="2.0 A",#REF!="2.1 A")</formula>
    </cfRule>
  </conditionalFormatting>
  <conditionalFormatting sqref="I40">
    <cfRule type="expression" dxfId="6887" priority="6888">
      <formula>OR(#REF!="2.0 A",#REF!="2.1 A")</formula>
    </cfRule>
  </conditionalFormatting>
  <conditionalFormatting sqref="I40">
    <cfRule type="expression" dxfId="6886" priority="6887">
      <formula>#REF!="anual"</formula>
    </cfRule>
  </conditionalFormatting>
  <conditionalFormatting sqref="I40">
    <cfRule type="expression" dxfId="6885" priority="6886">
      <formula>OR(#REF!="2.0 A",#REF!="2.1 A")</formula>
    </cfRule>
  </conditionalFormatting>
  <conditionalFormatting sqref="I40">
    <cfRule type="expression" dxfId="6884" priority="6885">
      <formula>OR(#REF!="2.0 A",#REF!="2.1 A")</formula>
    </cfRule>
  </conditionalFormatting>
  <conditionalFormatting sqref="I40">
    <cfRule type="expression" dxfId="6883" priority="6884">
      <formula>OR(#REF!="2.0 A",#REF!="2.1 A")</formula>
    </cfRule>
  </conditionalFormatting>
  <conditionalFormatting sqref="I40">
    <cfRule type="expression" dxfId="6882" priority="6883">
      <formula>OR(#REF!="2.0 A",#REF!="2.1 A")</formula>
    </cfRule>
  </conditionalFormatting>
  <conditionalFormatting sqref="I40">
    <cfRule type="expression" dxfId="6881" priority="6882">
      <formula>OR(#REF!="2.0 A",#REF!="2.1 A")</formula>
    </cfRule>
  </conditionalFormatting>
  <conditionalFormatting sqref="I40">
    <cfRule type="expression" dxfId="6880" priority="6881">
      <formula>OR(#REF!="2.0 A",#REF!="2.1 A")</formula>
    </cfRule>
  </conditionalFormatting>
  <conditionalFormatting sqref="I40">
    <cfRule type="expression" dxfId="6879" priority="6880">
      <formula>#REF!="anual"</formula>
    </cfRule>
  </conditionalFormatting>
  <conditionalFormatting sqref="I40">
    <cfRule type="expression" dxfId="6878" priority="6879">
      <formula>OR(#REF!="2.0 A",#REF!="2.1 A")</formula>
    </cfRule>
  </conditionalFormatting>
  <conditionalFormatting sqref="I40">
    <cfRule type="expression" dxfId="6877" priority="6878">
      <formula>OR(#REF!="2.0 A",#REF!="2.1 A")</formula>
    </cfRule>
  </conditionalFormatting>
  <conditionalFormatting sqref="I40">
    <cfRule type="expression" dxfId="6876" priority="6877">
      <formula>OR(#REF!="2.0 A",#REF!="2.1 A")</formula>
    </cfRule>
  </conditionalFormatting>
  <conditionalFormatting sqref="I40">
    <cfRule type="expression" dxfId="6875" priority="6876">
      <formula>#REF!="anual"</formula>
    </cfRule>
  </conditionalFormatting>
  <conditionalFormatting sqref="I40">
    <cfRule type="expression" dxfId="6874" priority="6875">
      <formula>OR(#REF!="2.0 A",#REF!="2.1 A")</formula>
    </cfRule>
  </conditionalFormatting>
  <conditionalFormatting sqref="I40">
    <cfRule type="expression" dxfId="6873" priority="6874">
      <formula>OR(#REF!="2.0 A",#REF!="2.1 A")</formula>
    </cfRule>
  </conditionalFormatting>
  <conditionalFormatting sqref="I40">
    <cfRule type="expression" dxfId="6872" priority="6873">
      <formula>#REF!="anual"</formula>
    </cfRule>
  </conditionalFormatting>
  <conditionalFormatting sqref="I40">
    <cfRule type="expression" dxfId="6871" priority="6872">
      <formula>OR(#REF!="2.0 A",#REF!="2.1 A")</formula>
    </cfRule>
  </conditionalFormatting>
  <conditionalFormatting sqref="I40">
    <cfRule type="expression" dxfId="6870" priority="6871">
      <formula>OR(#REF!="2.0 A",#REF!="2.1 A")</formula>
    </cfRule>
  </conditionalFormatting>
  <conditionalFormatting sqref="I40">
    <cfRule type="expression" dxfId="6869" priority="6870">
      <formula>#REF!="anual"</formula>
    </cfRule>
  </conditionalFormatting>
  <conditionalFormatting sqref="I40">
    <cfRule type="expression" dxfId="6868" priority="6869">
      <formula>OR(#REF!="2.0 A",#REF!="2.1 A")</formula>
    </cfRule>
  </conditionalFormatting>
  <conditionalFormatting sqref="I40">
    <cfRule type="expression" dxfId="6867" priority="6868">
      <formula>OR(#REF!="2.0 A",#REF!="2.1 A")</formula>
    </cfRule>
  </conditionalFormatting>
  <conditionalFormatting sqref="I40">
    <cfRule type="expression" dxfId="6866" priority="6867">
      <formula>OR(#REF!="2.0 A",#REF!="2.1 A")</formula>
    </cfRule>
  </conditionalFormatting>
  <conditionalFormatting sqref="I40">
    <cfRule type="expression" dxfId="6865" priority="6866">
      <formula>OR(#REF!="2.0 A",#REF!="2.1 A")</formula>
    </cfRule>
  </conditionalFormatting>
  <conditionalFormatting sqref="I40">
    <cfRule type="expression" dxfId="6864" priority="6865">
      <formula>OR(#REF!="2.0 A",#REF!="2.1 A")</formula>
    </cfRule>
  </conditionalFormatting>
  <conditionalFormatting sqref="I40">
    <cfRule type="expression" dxfId="6863" priority="6864">
      <formula>OR(#REF!="2.0 A",#REF!="2.1 A")</formula>
    </cfRule>
  </conditionalFormatting>
  <conditionalFormatting sqref="I40">
    <cfRule type="expression" dxfId="6862" priority="6863">
      <formula>#REF!="anual"</formula>
    </cfRule>
  </conditionalFormatting>
  <conditionalFormatting sqref="I40">
    <cfRule type="expression" dxfId="6861" priority="6862">
      <formula>OR(#REF!="2.0 A",#REF!="2.1 A")</formula>
    </cfRule>
  </conditionalFormatting>
  <conditionalFormatting sqref="I40">
    <cfRule type="expression" dxfId="6860" priority="6861">
      <formula>OR(#REF!="2.0 A",#REF!="2.1 A")</formula>
    </cfRule>
  </conditionalFormatting>
  <conditionalFormatting sqref="I40">
    <cfRule type="expression" dxfId="6859" priority="6860">
      <formula>#REF!="anual"</formula>
    </cfRule>
  </conditionalFormatting>
  <conditionalFormatting sqref="I40">
    <cfRule type="expression" dxfId="6858" priority="6859">
      <formula>OR(#REF!="2.0 A",#REF!="2.1 A")</formula>
    </cfRule>
  </conditionalFormatting>
  <conditionalFormatting sqref="I40">
    <cfRule type="expression" dxfId="6857" priority="6858">
      <formula>OR(#REF!="2.0 A",#REF!="2.1 A")</formula>
    </cfRule>
  </conditionalFormatting>
  <conditionalFormatting sqref="I40">
    <cfRule type="expression" dxfId="6856" priority="6857">
      <formula>#REF!="anual"</formula>
    </cfRule>
  </conditionalFormatting>
  <conditionalFormatting sqref="I40">
    <cfRule type="expression" dxfId="6855" priority="6856">
      <formula>OR(#REF!="2.0 A",#REF!="2.1 A")</formula>
    </cfRule>
  </conditionalFormatting>
  <conditionalFormatting sqref="I40">
    <cfRule type="expression" dxfId="6854" priority="6855">
      <formula>OR(#REF!="2.0 A",#REF!="2.1 A")</formula>
    </cfRule>
  </conditionalFormatting>
  <conditionalFormatting sqref="I40">
    <cfRule type="expression" dxfId="6853" priority="6854">
      <formula>OR(#REF!="2.0 A",#REF!="2.1 A")</formula>
    </cfRule>
  </conditionalFormatting>
  <conditionalFormatting sqref="I40">
    <cfRule type="expression" dxfId="6852" priority="6853">
      <formula>OR(#REF!="2.0 A",#REF!="2.1 A")</formula>
    </cfRule>
  </conditionalFormatting>
  <conditionalFormatting sqref="I40">
    <cfRule type="expression" dxfId="6851" priority="6852">
      <formula>OR(#REF!="2.0 A",#REF!="2.1 A")</formula>
    </cfRule>
  </conditionalFormatting>
  <conditionalFormatting sqref="I40">
    <cfRule type="expression" dxfId="6850" priority="6851">
      <formula>OR(#REF!="2.0 A",#REF!="2.1 A")</formula>
    </cfRule>
  </conditionalFormatting>
  <conditionalFormatting sqref="I40">
    <cfRule type="expression" dxfId="6849" priority="6850">
      <formula>#REF!="anual"</formula>
    </cfRule>
  </conditionalFormatting>
  <conditionalFormatting sqref="I40">
    <cfRule type="expression" dxfId="6848" priority="6849">
      <formula>OR(#REF!="2.0 A",#REF!="2.1 A")</formula>
    </cfRule>
  </conditionalFormatting>
  <conditionalFormatting sqref="I40">
    <cfRule type="expression" dxfId="6847" priority="6848">
      <formula>OR(#REF!="2.0 A",#REF!="2.1 A")</formula>
    </cfRule>
  </conditionalFormatting>
  <conditionalFormatting sqref="I40">
    <cfRule type="expression" dxfId="6846" priority="6847">
      <formula>#REF!="anual"</formula>
    </cfRule>
  </conditionalFormatting>
  <conditionalFormatting sqref="I40">
    <cfRule type="expression" dxfId="6845" priority="6846">
      <formula>OR(#REF!="2.0 A",#REF!="2.1 A")</formula>
    </cfRule>
  </conditionalFormatting>
  <conditionalFormatting sqref="I40">
    <cfRule type="expression" dxfId="6844" priority="6845">
      <formula>OR(#REF!="2.0 A",#REF!="2.1 A")</formula>
    </cfRule>
  </conditionalFormatting>
  <conditionalFormatting sqref="I40">
    <cfRule type="expression" dxfId="6843" priority="6844">
      <formula>OR(#REF!="2.0 A",#REF!="2.1 A")</formula>
    </cfRule>
  </conditionalFormatting>
  <conditionalFormatting sqref="I40">
    <cfRule type="expression" dxfId="6842" priority="6843">
      <formula>OR(#REF!="2.0 A",#REF!="2.1 A")</formula>
    </cfRule>
  </conditionalFormatting>
  <conditionalFormatting sqref="I40">
    <cfRule type="expression" dxfId="6841" priority="6842">
      <formula>OR(#REF!="2.0 A",#REF!="2.1 A")</formula>
    </cfRule>
  </conditionalFormatting>
  <conditionalFormatting sqref="I40">
    <cfRule type="expression" dxfId="6840" priority="6841">
      <formula>OR(#REF!="2.0 A",#REF!="2.1 A")</formula>
    </cfRule>
  </conditionalFormatting>
  <conditionalFormatting sqref="I40">
    <cfRule type="expression" dxfId="6839" priority="6840">
      <formula>OR(#REF!="2.0 A",#REF!="2.1 A")</formula>
    </cfRule>
  </conditionalFormatting>
  <conditionalFormatting sqref="I40">
    <cfRule type="expression" dxfId="6838" priority="6839">
      <formula>OR(#REF!="2.0 A",#REF!="2.1 A")</formula>
    </cfRule>
  </conditionalFormatting>
  <conditionalFormatting sqref="I40">
    <cfRule type="expression" dxfId="6837" priority="6838">
      <formula>OR(#REF!="2.0 A",#REF!="2.1 A")</formula>
    </cfRule>
  </conditionalFormatting>
  <conditionalFormatting sqref="I40">
    <cfRule type="expression" dxfId="6836" priority="6837">
      <formula>OR(#REF!="2.0 A",#REF!="2.1 A")</formula>
    </cfRule>
  </conditionalFormatting>
  <conditionalFormatting sqref="H39">
    <cfRule type="expression" dxfId="6835" priority="6836">
      <formula>OR(#REF!="2.0 A",#REF!="2.1 A")</formula>
    </cfRule>
  </conditionalFormatting>
  <conditionalFormatting sqref="H39">
    <cfRule type="expression" dxfId="6834" priority="6835">
      <formula>#REF!="anual"</formula>
    </cfRule>
  </conditionalFormatting>
  <conditionalFormatting sqref="H39">
    <cfRule type="expression" dxfId="6833" priority="6834">
      <formula>OR(#REF!="2.0 A",#REF!="2.1 A")</formula>
    </cfRule>
  </conditionalFormatting>
  <conditionalFormatting sqref="H39">
    <cfRule type="expression" dxfId="6832" priority="6833">
      <formula>OR(#REF!="2.0 A",#REF!="2.1 A")</formula>
    </cfRule>
  </conditionalFormatting>
  <conditionalFormatting sqref="H39">
    <cfRule type="expression" dxfId="6831" priority="6832">
      <formula>#REF!="anual"</formula>
    </cfRule>
  </conditionalFormatting>
  <conditionalFormatting sqref="H39">
    <cfRule type="expression" dxfId="6830" priority="6831">
      <formula>OR(#REF!="2.0 A",#REF!="2.1 A")</formula>
    </cfRule>
  </conditionalFormatting>
  <conditionalFormatting sqref="H39">
    <cfRule type="expression" dxfId="6829" priority="6830">
      <formula>OR(#REF!="2.0 A",#REF!="2.1 A")</formula>
    </cfRule>
  </conditionalFormatting>
  <conditionalFormatting sqref="H39">
    <cfRule type="expression" dxfId="6828" priority="6829">
      <formula>OR(#REF!="2.0 A",#REF!="2.1 A")</formula>
    </cfRule>
  </conditionalFormatting>
  <conditionalFormatting sqref="H39">
    <cfRule type="expression" dxfId="6827" priority="6828">
      <formula>#REF!="anual"</formula>
    </cfRule>
  </conditionalFormatting>
  <conditionalFormatting sqref="H39">
    <cfRule type="expression" dxfId="6826" priority="6827">
      <formula>OR(#REF!="2.0 A",#REF!="2.1 A")</formula>
    </cfRule>
  </conditionalFormatting>
  <conditionalFormatting sqref="H39">
    <cfRule type="expression" dxfId="6825" priority="6826">
      <formula>OR(#REF!="2.0 A",#REF!="2.1 A")</formula>
    </cfRule>
  </conditionalFormatting>
  <conditionalFormatting sqref="H39">
    <cfRule type="expression" dxfId="6824" priority="6825">
      <formula>OR(#REF!="2.0 A",#REF!="2.1 A")</formula>
    </cfRule>
  </conditionalFormatting>
  <conditionalFormatting sqref="H39">
    <cfRule type="expression" dxfId="6823" priority="6824">
      <formula>#REF!="anual"</formula>
    </cfRule>
  </conditionalFormatting>
  <conditionalFormatting sqref="H39">
    <cfRule type="expression" dxfId="6822" priority="6823">
      <formula>OR(#REF!="2.0 A",#REF!="2.1 A")</formula>
    </cfRule>
  </conditionalFormatting>
  <conditionalFormatting sqref="H39">
    <cfRule type="expression" dxfId="6821" priority="6822">
      <formula>OR(#REF!="2.0 A",#REF!="2.1 A")</formula>
    </cfRule>
  </conditionalFormatting>
  <conditionalFormatting sqref="H39">
    <cfRule type="expression" dxfId="6820" priority="6821">
      <formula>OR(#REF!="2.0 A",#REF!="2.1 A")</formula>
    </cfRule>
  </conditionalFormatting>
  <conditionalFormatting sqref="H39">
    <cfRule type="expression" dxfId="6819" priority="6820">
      <formula>OR(#REF!="2.0 A",#REF!="2.1 A")</formula>
    </cfRule>
  </conditionalFormatting>
  <conditionalFormatting sqref="H39">
    <cfRule type="expression" dxfId="6818" priority="6819">
      <formula>OR(#REF!="2.0 A",#REF!="2.1 A")</formula>
    </cfRule>
  </conditionalFormatting>
  <conditionalFormatting sqref="H39">
    <cfRule type="expression" dxfId="6817" priority="6818">
      <formula>#REF!="anual"</formula>
    </cfRule>
  </conditionalFormatting>
  <conditionalFormatting sqref="H39">
    <cfRule type="expression" dxfId="6816" priority="6817">
      <formula>OR(#REF!="2.0 A",#REF!="2.1 A")</formula>
    </cfRule>
  </conditionalFormatting>
  <conditionalFormatting sqref="H39">
    <cfRule type="expression" dxfId="6815" priority="6816">
      <formula>OR(#REF!="2.0 A",#REF!="2.1 A")</formula>
    </cfRule>
  </conditionalFormatting>
  <conditionalFormatting sqref="H39">
    <cfRule type="expression" dxfId="6814" priority="6815">
      <formula>#REF!="anual"</formula>
    </cfRule>
  </conditionalFormatting>
  <conditionalFormatting sqref="H39">
    <cfRule type="expression" dxfId="6813" priority="6814">
      <formula>OR(#REF!="2.0 A",#REF!="2.1 A")</formula>
    </cfRule>
  </conditionalFormatting>
  <conditionalFormatting sqref="H39">
    <cfRule type="expression" dxfId="6812" priority="6813">
      <formula>OR(#REF!="2.0 A",#REF!="2.1 A")</formula>
    </cfRule>
  </conditionalFormatting>
  <conditionalFormatting sqref="H39">
    <cfRule type="expression" dxfId="6811" priority="6812">
      <formula>OR(#REF!="2.0 A",#REF!="2.1 A")</formula>
    </cfRule>
  </conditionalFormatting>
  <conditionalFormatting sqref="H39">
    <cfRule type="expression" dxfId="6810" priority="6811">
      <formula>OR(#REF!="2.0 A",#REF!="2.1 A")</formula>
    </cfRule>
  </conditionalFormatting>
  <conditionalFormatting sqref="H39">
    <cfRule type="expression" dxfId="6809" priority="6810">
      <formula>OR(#REF!="2.0 A",#REF!="2.1 A")</formula>
    </cfRule>
  </conditionalFormatting>
  <conditionalFormatting sqref="H39">
    <cfRule type="expression" dxfId="6808" priority="6809">
      <formula>OR(#REF!="2.0 A",#REF!="2.1 A")</formula>
    </cfRule>
  </conditionalFormatting>
  <conditionalFormatting sqref="H39">
    <cfRule type="expression" dxfId="6807" priority="6808">
      <formula>#REF!="anual"</formula>
    </cfRule>
  </conditionalFormatting>
  <conditionalFormatting sqref="H39">
    <cfRule type="expression" dxfId="6806" priority="6807">
      <formula>OR(#REF!="2.0 A",#REF!="2.1 A")</formula>
    </cfRule>
  </conditionalFormatting>
  <conditionalFormatting sqref="H39">
    <cfRule type="expression" dxfId="6805" priority="6806">
      <formula>OR(#REF!="2.0 A",#REF!="2.1 A")</formula>
    </cfRule>
  </conditionalFormatting>
  <conditionalFormatting sqref="H39">
    <cfRule type="expression" dxfId="6804" priority="6805">
      <formula>#REF!="anual"</formula>
    </cfRule>
  </conditionalFormatting>
  <conditionalFormatting sqref="H39">
    <cfRule type="expression" dxfId="6803" priority="6804">
      <formula>OR(#REF!="2.0 A",#REF!="2.1 A")</formula>
    </cfRule>
  </conditionalFormatting>
  <conditionalFormatting sqref="H39">
    <cfRule type="expression" dxfId="6802" priority="6803">
      <formula>OR(#REF!="2.0 A",#REF!="2.1 A")</formula>
    </cfRule>
  </conditionalFormatting>
  <conditionalFormatting sqref="H39">
    <cfRule type="expression" dxfId="6801" priority="6802">
      <formula>OR(#REF!="2.0 A",#REF!="2.1 A")</formula>
    </cfRule>
  </conditionalFormatting>
  <conditionalFormatting sqref="H39">
    <cfRule type="expression" dxfId="6800" priority="6801">
      <formula>OR(#REF!="2.0 A",#REF!="2.1 A")</formula>
    </cfRule>
  </conditionalFormatting>
  <conditionalFormatting sqref="H39">
    <cfRule type="expression" dxfId="6799" priority="6800">
      <formula>OR(#REF!="2.0 A",#REF!="2.1 A")</formula>
    </cfRule>
  </conditionalFormatting>
  <conditionalFormatting sqref="H39">
    <cfRule type="expression" dxfId="6798" priority="6799">
      <formula>OR(#REF!="2.0 A",#REF!="2.1 A")</formula>
    </cfRule>
  </conditionalFormatting>
  <conditionalFormatting sqref="H39">
    <cfRule type="expression" dxfId="6797" priority="6798">
      <formula>#REF!="anual"</formula>
    </cfRule>
  </conditionalFormatting>
  <conditionalFormatting sqref="H39">
    <cfRule type="expression" dxfId="6796" priority="6797">
      <formula>OR(#REF!="2.0 A",#REF!="2.1 A")</formula>
    </cfRule>
  </conditionalFormatting>
  <conditionalFormatting sqref="H39">
    <cfRule type="expression" dxfId="6795" priority="6796">
      <formula>OR(#REF!="2.0 A",#REF!="2.1 A")</formula>
    </cfRule>
  </conditionalFormatting>
  <conditionalFormatting sqref="H39">
    <cfRule type="expression" dxfId="6794" priority="6795">
      <formula>OR(#REF!="2.0 A",#REF!="2.1 A")</formula>
    </cfRule>
  </conditionalFormatting>
  <conditionalFormatting sqref="H39">
    <cfRule type="expression" dxfId="6793" priority="6794">
      <formula>#REF!="anual"</formula>
    </cfRule>
  </conditionalFormatting>
  <conditionalFormatting sqref="H39">
    <cfRule type="expression" dxfId="6792" priority="6793">
      <formula>OR(#REF!="2.0 A",#REF!="2.1 A")</formula>
    </cfRule>
  </conditionalFormatting>
  <conditionalFormatting sqref="H39">
    <cfRule type="expression" dxfId="6791" priority="6792">
      <formula>OR(#REF!="2.0 A",#REF!="2.1 A")</formula>
    </cfRule>
  </conditionalFormatting>
  <conditionalFormatting sqref="H39">
    <cfRule type="expression" dxfId="6790" priority="6791">
      <formula>#REF!="anual"</formula>
    </cfRule>
  </conditionalFormatting>
  <conditionalFormatting sqref="H39">
    <cfRule type="expression" dxfId="6789" priority="6790">
      <formula>OR(#REF!="2.0 A",#REF!="2.1 A")</formula>
    </cfRule>
  </conditionalFormatting>
  <conditionalFormatting sqref="H39">
    <cfRule type="expression" dxfId="6788" priority="6789">
      <formula>OR(#REF!="2.0 A",#REF!="2.1 A")</formula>
    </cfRule>
  </conditionalFormatting>
  <conditionalFormatting sqref="H39">
    <cfRule type="expression" dxfId="6787" priority="6788">
      <formula>#REF!="anual"</formula>
    </cfRule>
  </conditionalFormatting>
  <conditionalFormatting sqref="H39">
    <cfRule type="expression" dxfId="6786" priority="6787">
      <formula>OR(#REF!="2.0 A",#REF!="2.1 A")</formula>
    </cfRule>
  </conditionalFormatting>
  <conditionalFormatting sqref="H39">
    <cfRule type="expression" dxfId="6785" priority="6786">
      <formula>OR(#REF!="2.0 A",#REF!="2.1 A")</formula>
    </cfRule>
  </conditionalFormatting>
  <conditionalFormatting sqref="H39">
    <cfRule type="expression" dxfId="6784" priority="6785">
      <formula>OR(#REF!="2.0 A",#REF!="2.1 A")</formula>
    </cfRule>
  </conditionalFormatting>
  <conditionalFormatting sqref="H39">
    <cfRule type="expression" dxfId="6783" priority="6784">
      <formula>OR(#REF!="2.0 A",#REF!="2.1 A")</formula>
    </cfRule>
  </conditionalFormatting>
  <conditionalFormatting sqref="H39">
    <cfRule type="expression" dxfId="6782" priority="6783">
      <formula>OR(#REF!="2.0 A",#REF!="2.1 A")</formula>
    </cfRule>
  </conditionalFormatting>
  <conditionalFormatting sqref="H39">
    <cfRule type="expression" dxfId="6781" priority="6782">
      <formula>OR(#REF!="2.0 A",#REF!="2.1 A")</formula>
    </cfRule>
  </conditionalFormatting>
  <conditionalFormatting sqref="H39">
    <cfRule type="expression" dxfId="6780" priority="6781">
      <formula>#REF!="anual"</formula>
    </cfRule>
  </conditionalFormatting>
  <conditionalFormatting sqref="H39">
    <cfRule type="expression" dxfId="6779" priority="6780">
      <formula>OR(#REF!="2.0 A",#REF!="2.1 A")</formula>
    </cfRule>
  </conditionalFormatting>
  <conditionalFormatting sqref="H39">
    <cfRule type="expression" dxfId="6778" priority="6779">
      <formula>OR(#REF!="2.0 A",#REF!="2.1 A")</formula>
    </cfRule>
  </conditionalFormatting>
  <conditionalFormatting sqref="H39">
    <cfRule type="expression" dxfId="6777" priority="6778">
      <formula>#REF!="anual"</formula>
    </cfRule>
  </conditionalFormatting>
  <conditionalFormatting sqref="H39">
    <cfRule type="expression" dxfId="6776" priority="6777">
      <formula>OR(#REF!="2.0 A",#REF!="2.1 A")</formula>
    </cfRule>
  </conditionalFormatting>
  <conditionalFormatting sqref="H39">
    <cfRule type="expression" dxfId="6775" priority="6776">
      <formula>OR(#REF!="2.0 A",#REF!="2.1 A")</formula>
    </cfRule>
  </conditionalFormatting>
  <conditionalFormatting sqref="H39">
    <cfRule type="expression" dxfId="6774" priority="6775">
      <formula>#REF!="anual"</formula>
    </cfRule>
  </conditionalFormatting>
  <conditionalFormatting sqref="H39">
    <cfRule type="expression" dxfId="6773" priority="6774">
      <formula>OR(#REF!="2.0 A",#REF!="2.1 A")</formula>
    </cfRule>
  </conditionalFormatting>
  <conditionalFormatting sqref="H39">
    <cfRule type="expression" dxfId="6772" priority="6773">
      <formula>OR(#REF!="2.0 A",#REF!="2.1 A")</formula>
    </cfRule>
  </conditionalFormatting>
  <conditionalFormatting sqref="H39">
    <cfRule type="expression" dxfId="6771" priority="6772">
      <formula>OR(#REF!="2.0 A",#REF!="2.1 A")</formula>
    </cfRule>
  </conditionalFormatting>
  <conditionalFormatting sqref="H39">
    <cfRule type="expression" dxfId="6770" priority="6771">
      <formula>OR(#REF!="2.0 A",#REF!="2.1 A")</formula>
    </cfRule>
  </conditionalFormatting>
  <conditionalFormatting sqref="H39">
    <cfRule type="expression" dxfId="6769" priority="6770">
      <formula>OR(#REF!="2.0 A",#REF!="2.1 A")</formula>
    </cfRule>
  </conditionalFormatting>
  <conditionalFormatting sqref="H39">
    <cfRule type="expression" dxfId="6768" priority="6769">
      <formula>OR(#REF!="2.0 A",#REF!="2.1 A")</formula>
    </cfRule>
  </conditionalFormatting>
  <conditionalFormatting sqref="H39">
    <cfRule type="expression" dxfId="6767" priority="6768">
      <formula>#REF!="anual"</formula>
    </cfRule>
  </conditionalFormatting>
  <conditionalFormatting sqref="H39">
    <cfRule type="expression" dxfId="6766" priority="6767">
      <formula>OR(#REF!="2.0 A",#REF!="2.1 A")</formula>
    </cfRule>
  </conditionalFormatting>
  <conditionalFormatting sqref="H39">
    <cfRule type="expression" dxfId="6765" priority="6766">
      <formula>OR(#REF!="2.0 A",#REF!="2.1 A")</formula>
    </cfRule>
  </conditionalFormatting>
  <conditionalFormatting sqref="H39">
    <cfRule type="expression" dxfId="6764" priority="6765">
      <formula>#REF!="anual"</formula>
    </cfRule>
  </conditionalFormatting>
  <conditionalFormatting sqref="H39">
    <cfRule type="expression" dxfId="6763" priority="6764">
      <formula>OR(#REF!="2.0 A",#REF!="2.1 A")</formula>
    </cfRule>
  </conditionalFormatting>
  <conditionalFormatting sqref="H39">
    <cfRule type="expression" dxfId="6762" priority="6763">
      <formula>OR(#REF!="2.0 A",#REF!="2.1 A")</formula>
    </cfRule>
  </conditionalFormatting>
  <conditionalFormatting sqref="H39">
    <cfRule type="expression" dxfId="6761" priority="6762">
      <formula>OR(#REF!="2.0 A",#REF!="2.1 A")</formula>
    </cfRule>
  </conditionalFormatting>
  <conditionalFormatting sqref="H39">
    <cfRule type="expression" dxfId="6760" priority="6761">
      <formula>OR(#REF!="2.0 A",#REF!="2.1 A")</formula>
    </cfRule>
  </conditionalFormatting>
  <conditionalFormatting sqref="H39">
    <cfRule type="expression" dxfId="6759" priority="6760">
      <formula>OR(#REF!="2.0 A",#REF!="2.1 A")</formula>
    </cfRule>
  </conditionalFormatting>
  <conditionalFormatting sqref="H39">
    <cfRule type="expression" dxfId="6758" priority="6759">
      <formula>OR(#REF!="2.0 A",#REF!="2.1 A")</formula>
    </cfRule>
  </conditionalFormatting>
  <conditionalFormatting sqref="H39">
    <cfRule type="expression" dxfId="6757" priority="6758">
      <formula>OR(#REF!="2.0 A",#REF!="2.1 A")</formula>
    </cfRule>
  </conditionalFormatting>
  <conditionalFormatting sqref="H39">
    <cfRule type="expression" dxfId="6756" priority="6757">
      <formula>OR(#REF!="2.0 A",#REF!="2.1 A")</formula>
    </cfRule>
  </conditionalFormatting>
  <conditionalFormatting sqref="H39">
    <cfRule type="expression" dxfId="6755" priority="6756">
      <formula>OR(#REF!="2.0 A",#REF!="2.1 A")</formula>
    </cfRule>
  </conditionalFormatting>
  <conditionalFormatting sqref="H39">
    <cfRule type="expression" dxfId="6754" priority="6755">
      <formula>OR(#REF!="2.0 A",#REF!="2.1 A")</formula>
    </cfRule>
  </conditionalFormatting>
  <conditionalFormatting sqref="G39">
    <cfRule type="expression" dxfId="6753" priority="6754">
      <formula>OR(#REF!="2.0 A",#REF!="2.1 A")</formula>
    </cfRule>
  </conditionalFormatting>
  <conditionalFormatting sqref="G39">
    <cfRule type="expression" dxfId="6752" priority="6753">
      <formula>#REF!="anual"</formula>
    </cfRule>
  </conditionalFormatting>
  <conditionalFormatting sqref="G39">
    <cfRule type="expression" dxfId="6751" priority="6752">
      <formula>OR(#REF!="2.0 A",#REF!="2.1 A")</formula>
    </cfRule>
  </conditionalFormatting>
  <conditionalFormatting sqref="G39">
    <cfRule type="expression" dxfId="6750" priority="6751">
      <formula>#REF!="anual"</formula>
    </cfRule>
  </conditionalFormatting>
  <conditionalFormatting sqref="G39">
    <cfRule type="expression" dxfId="6749" priority="6750">
      <formula>OR(#REF!="2.0 A",#REF!="2.1 A")</formula>
    </cfRule>
  </conditionalFormatting>
  <conditionalFormatting sqref="G39">
    <cfRule type="expression" dxfId="6748" priority="6749">
      <formula>OR(#REF!="2.0 A",#REF!="2.1 A")</formula>
    </cfRule>
  </conditionalFormatting>
  <conditionalFormatting sqref="G39">
    <cfRule type="expression" dxfId="6747" priority="6748">
      <formula>#REF!="anual"</formula>
    </cfRule>
  </conditionalFormatting>
  <conditionalFormatting sqref="G39">
    <cfRule type="expression" dxfId="6746" priority="6747">
      <formula>OR(#REF!="2.0 A",#REF!="2.1 A")</formula>
    </cfRule>
  </conditionalFormatting>
  <conditionalFormatting sqref="G39">
    <cfRule type="expression" dxfId="6745" priority="6746">
      <formula>OR(#REF!="2.0 A",#REF!="2.1 A")</formula>
    </cfRule>
  </conditionalFormatting>
  <conditionalFormatting sqref="G39">
    <cfRule type="expression" dxfId="6744" priority="6745">
      <formula>OR(#REF!="2.0 A",#REF!="2.1 A")</formula>
    </cfRule>
  </conditionalFormatting>
  <conditionalFormatting sqref="G39">
    <cfRule type="expression" dxfId="6743" priority="6744">
      <formula>#REF!="anual"</formula>
    </cfRule>
  </conditionalFormatting>
  <conditionalFormatting sqref="G39">
    <cfRule type="expression" dxfId="6742" priority="6743">
      <formula>OR(#REF!="2.0 A",#REF!="2.1 A")</formula>
    </cfRule>
  </conditionalFormatting>
  <conditionalFormatting sqref="G39">
    <cfRule type="expression" dxfId="6741" priority="6742">
      <formula>OR(#REF!="2.0 A",#REF!="2.1 A")</formula>
    </cfRule>
  </conditionalFormatting>
  <conditionalFormatting sqref="G39">
    <cfRule type="expression" dxfId="6740" priority="6741">
      <formula>OR(#REF!="2.0 A",#REF!="2.1 A")</formula>
    </cfRule>
  </conditionalFormatting>
  <conditionalFormatting sqref="G39">
    <cfRule type="expression" dxfId="6739" priority="6740">
      <formula>#REF!="anual"</formula>
    </cfRule>
  </conditionalFormatting>
  <conditionalFormatting sqref="G39">
    <cfRule type="expression" dxfId="6738" priority="6739">
      <formula>OR(#REF!="2.0 A",#REF!="2.1 A")</formula>
    </cfRule>
  </conditionalFormatting>
  <conditionalFormatting sqref="G39">
    <cfRule type="expression" dxfId="6737" priority="6738">
      <formula>OR(#REF!="2.0 A",#REF!="2.1 A")</formula>
    </cfRule>
  </conditionalFormatting>
  <conditionalFormatting sqref="G39">
    <cfRule type="expression" dxfId="6736" priority="6737">
      <formula>OR(#REF!="2.0 A",#REF!="2.1 A")</formula>
    </cfRule>
  </conditionalFormatting>
  <conditionalFormatting sqref="G39">
    <cfRule type="expression" dxfId="6735" priority="6736">
      <formula>OR(#REF!="2.0 A",#REF!="2.1 A")</formula>
    </cfRule>
  </conditionalFormatting>
  <conditionalFormatting sqref="G39">
    <cfRule type="expression" dxfId="6734" priority="6735">
      <formula>OR(#REF!="2.0 A",#REF!="2.1 A")</formula>
    </cfRule>
  </conditionalFormatting>
  <conditionalFormatting sqref="G39">
    <cfRule type="expression" dxfId="6733" priority="6734">
      <formula>#REF!="anual"</formula>
    </cfRule>
  </conditionalFormatting>
  <conditionalFormatting sqref="G39">
    <cfRule type="expression" dxfId="6732" priority="6733">
      <formula>OR(#REF!="2.0 A",#REF!="2.1 A")</formula>
    </cfRule>
  </conditionalFormatting>
  <conditionalFormatting sqref="G39">
    <cfRule type="expression" dxfId="6731" priority="6732">
      <formula>OR(#REF!="2.0 A",#REF!="2.1 A")</formula>
    </cfRule>
  </conditionalFormatting>
  <conditionalFormatting sqref="G39">
    <cfRule type="expression" dxfId="6730" priority="6731">
      <formula>#REF!="anual"</formula>
    </cfRule>
  </conditionalFormatting>
  <conditionalFormatting sqref="G39">
    <cfRule type="expression" dxfId="6729" priority="6730">
      <formula>OR(#REF!="2.0 A",#REF!="2.1 A")</formula>
    </cfRule>
  </conditionalFormatting>
  <conditionalFormatting sqref="G39">
    <cfRule type="expression" dxfId="6728" priority="6729">
      <formula>OR(#REF!="2.0 A",#REF!="2.1 A")</formula>
    </cfRule>
  </conditionalFormatting>
  <conditionalFormatting sqref="G39">
    <cfRule type="expression" dxfId="6727" priority="6728">
      <formula>OR(#REF!="2.0 A",#REF!="2.1 A")</formula>
    </cfRule>
  </conditionalFormatting>
  <conditionalFormatting sqref="G39">
    <cfRule type="expression" dxfId="6726" priority="6727">
      <formula>OR(#REF!="2.0 A",#REF!="2.1 A")</formula>
    </cfRule>
  </conditionalFormatting>
  <conditionalFormatting sqref="G39">
    <cfRule type="expression" dxfId="6725" priority="6726">
      <formula>OR(#REF!="2.0 A",#REF!="2.1 A")</formula>
    </cfRule>
  </conditionalFormatting>
  <conditionalFormatting sqref="G39">
    <cfRule type="expression" dxfId="6724" priority="6725">
      <formula>OR(#REF!="2.0 A",#REF!="2.1 A")</formula>
    </cfRule>
  </conditionalFormatting>
  <conditionalFormatting sqref="G39">
    <cfRule type="expression" dxfId="6723" priority="6724">
      <formula>#REF!="anual"</formula>
    </cfRule>
  </conditionalFormatting>
  <conditionalFormatting sqref="G39">
    <cfRule type="expression" dxfId="6722" priority="6723">
      <formula>OR(#REF!="2.0 A",#REF!="2.1 A")</formula>
    </cfRule>
  </conditionalFormatting>
  <conditionalFormatting sqref="G39">
    <cfRule type="expression" dxfId="6721" priority="6722">
      <formula>OR(#REF!="2.0 A",#REF!="2.1 A")</formula>
    </cfRule>
  </conditionalFormatting>
  <conditionalFormatting sqref="G39">
    <cfRule type="expression" dxfId="6720" priority="6721">
      <formula>#REF!="anual"</formula>
    </cfRule>
  </conditionalFormatting>
  <conditionalFormatting sqref="G39">
    <cfRule type="expression" dxfId="6719" priority="6720">
      <formula>OR(#REF!="2.0 A",#REF!="2.1 A")</formula>
    </cfRule>
  </conditionalFormatting>
  <conditionalFormatting sqref="G39">
    <cfRule type="expression" dxfId="6718" priority="6719">
      <formula>OR(#REF!="2.0 A",#REF!="2.1 A")</formula>
    </cfRule>
  </conditionalFormatting>
  <conditionalFormatting sqref="G39">
    <cfRule type="expression" dxfId="6717" priority="6718">
      <formula>OR(#REF!="2.0 A",#REF!="2.1 A")</formula>
    </cfRule>
  </conditionalFormatting>
  <conditionalFormatting sqref="G39">
    <cfRule type="expression" dxfId="6716" priority="6717">
      <formula>OR(#REF!="2.0 A",#REF!="2.1 A")</formula>
    </cfRule>
  </conditionalFormatting>
  <conditionalFormatting sqref="G39">
    <cfRule type="expression" dxfId="6715" priority="6716">
      <formula>OR(#REF!="2.0 A",#REF!="2.1 A")</formula>
    </cfRule>
  </conditionalFormatting>
  <conditionalFormatting sqref="G39">
    <cfRule type="expression" dxfId="6714" priority="6715">
      <formula>OR(#REF!="2.0 A",#REF!="2.1 A")</formula>
    </cfRule>
  </conditionalFormatting>
  <conditionalFormatting sqref="G39">
    <cfRule type="expression" dxfId="6713" priority="6714">
      <formula>#REF!="anual"</formula>
    </cfRule>
  </conditionalFormatting>
  <conditionalFormatting sqref="G39">
    <cfRule type="expression" dxfId="6712" priority="6713">
      <formula>OR(#REF!="2.0 A",#REF!="2.1 A")</formula>
    </cfRule>
  </conditionalFormatting>
  <conditionalFormatting sqref="G39">
    <cfRule type="expression" dxfId="6711" priority="6712">
      <formula>OR(#REF!="2.0 A",#REF!="2.1 A")</formula>
    </cfRule>
  </conditionalFormatting>
  <conditionalFormatting sqref="G39">
    <cfRule type="expression" dxfId="6710" priority="6711">
      <formula>OR(#REF!="2.0 A",#REF!="2.1 A")</formula>
    </cfRule>
  </conditionalFormatting>
  <conditionalFormatting sqref="G39">
    <cfRule type="expression" dxfId="6709" priority="6710">
      <formula>#REF!="anual"</formula>
    </cfRule>
  </conditionalFormatting>
  <conditionalFormatting sqref="G39">
    <cfRule type="expression" dxfId="6708" priority="6709">
      <formula>OR(#REF!="2.0 A",#REF!="2.1 A")</formula>
    </cfRule>
  </conditionalFormatting>
  <conditionalFormatting sqref="G39">
    <cfRule type="expression" dxfId="6707" priority="6708">
      <formula>OR(#REF!="2.0 A",#REF!="2.1 A")</formula>
    </cfRule>
  </conditionalFormatting>
  <conditionalFormatting sqref="G39">
    <cfRule type="expression" dxfId="6706" priority="6707">
      <formula>#REF!="anual"</formula>
    </cfRule>
  </conditionalFormatting>
  <conditionalFormatting sqref="G39">
    <cfRule type="expression" dxfId="6705" priority="6706">
      <formula>OR(#REF!="2.0 A",#REF!="2.1 A")</formula>
    </cfRule>
  </conditionalFormatting>
  <conditionalFormatting sqref="G39">
    <cfRule type="expression" dxfId="6704" priority="6705">
      <formula>OR(#REF!="2.0 A",#REF!="2.1 A")</formula>
    </cfRule>
  </conditionalFormatting>
  <conditionalFormatting sqref="G39">
    <cfRule type="expression" dxfId="6703" priority="6704">
      <formula>#REF!="anual"</formula>
    </cfRule>
  </conditionalFormatting>
  <conditionalFormatting sqref="G39">
    <cfRule type="expression" dxfId="6702" priority="6703">
      <formula>OR(#REF!="2.0 A",#REF!="2.1 A")</formula>
    </cfRule>
  </conditionalFormatting>
  <conditionalFormatting sqref="G39">
    <cfRule type="expression" dxfId="6701" priority="6702">
      <formula>OR(#REF!="2.0 A",#REF!="2.1 A")</formula>
    </cfRule>
  </conditionalFormatting>
  <conditionalFormatting sqref="G39">
    <cfRule type="expression" dxfId="6700" priority="6701">
      <formula>OR(#REF!="2.0 A",#REF!="2.1 A")</formula>
    </cfRule>
  </conditionalFormatting>
  <conditionalFormatting sqref="G39">
    <cfRule type="expression" dxfId="6699" priority="6700">
      <formula>OR(#REF!="2.0 A",#REF!="2.1 A")</formula>
    </cfRule>
  </conditionalFormatting>
  <conditionalFormatting sqref="G39">
    <cfRule type="expression" dxfId="6698" priority="6699">
      <formula>OR(#REF!="2.0 A",#REF!="2.1 A")</formula>
    </cfRule>
  </conditionalFormatting>
  <conditionalFormatting sqref="G39">
    <cfRule type="expression" dxfId="6697" priority="6698">
      <formula>OR(#REF!="2.0 A",#REF!="2.1 A")</formula>
    </cfRule>
  </conditionalFormatting>
  <conditionalFormatting sqref="G39">
    <cfRule type="expression" dxfId="6696" priority="6697">
      <formula>#REF!="anual"</formula>
    </cfRule>
  </conditionalFormatting>
  <conditionalFormatting sqref="G39">
    <cfRule type="expression" dxfId="6695" priority="6696">
      <formula>OR(#REF!="2.0 A",#REF!="2.1 A")</formula>
    </cfRule>
  </conditionalFormatting>
  <conditionalFormatting sqref="G39">
    <cfRule type="expression" dxfId="6694" priority="6695">
      <formula>OR(#REF!="2.0 A",#REF!="2.1 A")</formula>
    </cfRule>
  </conditionalFormatting>
  <conditionalFormatting sqref="G39">
    <cfRule type="expression" dxfId="6693" priority="6694">
      <formula>#REF!="anual"</formula>
    </cfRule>
  </conditionalFormatting>
  <conditionalFormatting sqref="G39">
    <cfRule type="expression" dxfId="6692" priority="6693">
      <formula>OR(#REF!="2.0 A",#REF!="2.1 A")</formula>
    </cfRule>
  </conditionalFormatting>
  <conditionalFormatting sqref="G39">
    <cfRule type="expression" dxfId="6691" priority="6692">
      <formula>OR(#REF!="2.0 A",#REF!="2.1 A")</formula>
    </cfRule>
  </conditionalFormatting>
  <conditionalFormatting sqref="G39">
    <cfRule type="expression" dxfId="6690" priority="6691">
      <formula>#REF!="anual"</formula>
    </cfRule>
  </conditionalFormatting>
  <conditionalFormatting sqref="G39">
    <cfRule type="expression" dxfId="6689" priority="6690">
      <formula>OR(#REF!="2.0 A",#REF!="2.1 A")</formula>
    </cfRule>
  </conditionalFormatting>
  <conditionalFormatting sqref="G39">
    <cfRule type="expression" dxfId="6688" priority="6689">
      <formula>OR(#REF!="2.0 A",#REF!="2.1 A")</formula>
    </cfRule>
  </conditionalFormatting>
  <conditionalFormatting sqref="G39">
    <cfRule type="expression" dxfId="6687" priority="6688">
      <formula>OR(#REF!="2.0 A",#REF!="2.1 A")</formula>
    </cfRule>
  </conditionalFormatting>
  <conditionalFormatting sqref="G39">
    <cfRule type="expression" dxfId="6686" priority="6687">
      <formula>OR(#REF!="2.0 A",#REF!="2.1 A")</formula>
    </cfRule>
  </conditionalFormatting>
  <conditionalFormatting sqref="G39">
    <cfRule type="expression" dxfId="6685" priority="6686">
      <formula>OR(#REF!="2.0 A",#REF!="2.1 A")</formula>
    </cfRule>
  </conditionalFormatting>
  <conditionalFormatting sqref="G39">
    <cfRule type="expression" dxfId="6684" priority="6685">
      <formula>OR(#REF!="2.0 A",#REF!="2.1 A")</formula>
    </cfRule>
  </conditionalFormatting>
  <conditionalFormatting sqref="G39">
    <cfRule type="expression" dxfId="6683" priority="6684">
      <formula>#REF!="anual"</formula>
    </cfRule>
  </conditionalFormatting>
  <conditionalFormatting sqref="G39">
    <cfRule type="expression" dxfId="6682" priority="6683">
      <formula>OR(#REF!="2.0 A",#REF!="2.1 A")</formula>
    </cfRule>
  </conditionalFormatting>
  <conditionalFormatting sqref="G39">
    <cfRule type="expression" dxfId="6681" priority="6682">
      <formula>OR(#REF!="2.0 A",#REF!="2.1 A")</formula>
    </cfRule>
  </conditionalFormatting>
  <conditionalFormatting sqref="G39">
    <cfRule type="expression" dxfId="6680" priority="6681">
      <formula>#REF!="anual"</formula>
    </cfRule>
  </conditionalFormatting>
  <conditionalFormatting sqref="G39">
    <cfRule type="expression" dxfId="6679" priority="6680">
      <formula>OR(#REF!="2.0 A",#REF!="2.1 A")</formula>
    </cfRule>
  </conditionalFormatting>
  <conditionalFormatting sqref="G39">
    <cfRule type="expression" dxfId="6678" priority="6679">
      <formula>OR(#REF!="2.0 A",#REF!="2.1 A")</formula>
    </cfRule>
  </conditionalFormatting>
  <conditionalFormatting sqref="G39">
    <cfRule type="expression" dxfId="6677" priority="6678">
      <formula>OR(#REF!="2.0 A",#REF!="2.1 A")</formula>
    </cfRule>
  </conditionalFormatting>
  <conditionalFormatting sqref="G39">
    <cfRule type="expression" dxfId="6676" priority="6677">
      <formula>OR(#REF!="2.0 A",#REF!="2.1 A")</formula>
    </cfRule>
  </conditionalFormatting>
  <conditionalFormatting sqref="G39">
    <cfRule type="expression" dxfId="6675" priority="6676">
      <formula>OR(#REF!="2.0 A",#REF!="2.1 A")</formula>
    </cfRule>
  </conditionalFormatting>
  <conditionalFormatting sqref="G39">
    <cfRule type="expression" dxfId="6674" priority="6675">
      <formula>OR(#REF!="2.0 A",#REF!="2.1 A")</formula>
    </cfRule>
  </conditionalFormatting>
  <conditionalFormatting sqref="G39">
    <cfRule type="expression" dxfId="6673" priority="6674">
      <formula>OR(#REF!="2.0 A",#REF!="2.1 A")</formula>
    </cfRule>
  </conditionalFormatting>
  <conditionalFormatting sqref="G39">
    <cfRule type="expression" dxfId="6672" priority="6673">
      <formula>OR(#REF!="2.0 A",#REF!="2.1 A")</formula>
    </cfRule>
  </conditionalFormatting>
  <conditionalFormatting sqref="G39">
    <cfRule type="expression" dxfId="6671" priority="6672">
      <formula>OR(#REF!="2.0 A",#REF!="2.1 A")</formula>
    </cfRule>
  </conditionalFormatting>
  <conditionalFormatting sqref="G39">
    <cfRule type="expression" dxfId="6670" priority="6671">
      <formula>OR(#REF!="2.0 A",#REF!="2.1 A")</formula>
    </cfRule>
  </conditionalFormatting>
  <conditionalFormatting sqref="G35">
    <cfRule type="expression" dxfId="6669" priority="6670">
      <formula>OR(#REF!="2.0 A",#REF!="2.1 A")</formula>
    </cfRule>
  </conditionalFormatting>
  <conditionalFormatting sqref="G35">
    <cfRule type="expression" dxfId="6668" priority="6669">
      <formula>#REF!="anual"</formula>
    </cfRule>
  </conditionalFormatting>
  <conditionalFormatting sqref="G35">
    <cfRule type="expression" dxfId="6667" priority="6668">
      <formula>OR(#REF!="2.0 A",#REF!="2.1 A")</formula>
    </cfRule>
  </conditionalFormatting>
  <conditionalFormatting sqref="G35">
    <cfRule type="expression" dxfId="6666" priority="6667">
      <formula>#REF!="anual"</formula>
    </cfRule>
  </conditionalFormatting>
  <conditionalFormatting sqref="G35">
    <cfRule type="expression" dxfId="6665" priority="6666">
      <formula>OR(#REF!="2.0 A",#REF!="2.1 A")</formula>
    </cfRule>
  </conditionalFormatting>
  <conditionalFormatting sqref="G35">
    <cfRule type="expression" dxfId="6664" priority="6665">
      <formula>OR(#REF!="2.0 A",#REF!="2.1 A")</formula>
    </cfRule>
  </conditionalFormatting>
  <conditionalFormatting sqref="G35">
    <cfRule type="expression" dxfId="6663" priority="6664">
      <formula>#REF!="anual"</formula>
    </cfRule>
  </conditionalFormatting>
  <conditionalFormatting sqref="G35">
    <cfRule type="expression" dxfId="6662" priority="6663">
      <formula>OR(#REF!="2.0 A",#REF!="2.1 A")</formula>
    </cfRule>
  </conditionalFormatting>
  <conditionalFormatting sqref="G35">
    <cfRule type="expression" dxfId="6661" priority="6662">
      <formula>OR(#REF!="2.0 A",#REF!="2.1 A")</formula>
    </cfRule>
  </conditionalFormatting>
  <conditionalFormatting sqref="G35">
    <cfRule type="expression" dxfId="6660" priority="6661">
      <formula>OR(#REF!="2.0 A",#REF!="2.1 A")</formula>
    </cfRule>
  </conditionalFormatting>
  <conditionalFormatting sqref="G35">
    <cfRule type="expression" dxfId="6659" priority="6660">
      <formula>#REF!="anual"</formula>
    </cfRule>
  </conditionalFormatting>
  <conditionalFormatting sqref="G35">
    <cfRule type="expression" dxfId="6658" priority="6659">
      <formula>OR(#REF!="2.0 A",#REF!="2.1 A")</formula>
    </cfRule>
  </conditionalFormatting>
  <conditionalFormatting sqref="G35">
    <cfRule type="expression" dxfId="6657" priority="6658">
      <formula>OR(#REF!="2.0 A",#REF!="2.1 A")</formula>
    </cfRule>
  </conditionalFormatting>
  <conditionalFormatting sqref="G35">
    <cfRule type="expression" dxfId="6656" priority="6657">
      <formula>OR(#REF!="2.0 A",#REF!="2.1 A")</formula>
    </cfRule>
  </conditionalFormatting>
  <conditionalFormatting sqref="G35">
    <cfRule type="expression" dxfId="6655" priority="6656">
      <formula>#REF!="anual"</formula>
    </cfRule>
  </conditionalFormatting>
  <conditionalFormatting sqref="G35">
    <cfRule type="expression" dxfId="6654" priority="6655">
      <formula>OR(#REF!="2.0 A",#REF!="2.1 A")</formula>
    </cfRule>
  </conditionalFormatting>
  <conditionalFormatting sqref="G35">
    <cfRule type="expression" dxfId="6653" priority="6654">
      <formula>OR(#REF!="2.0 A",#REF!="2.1 A")</formula>
    </cfRule>
  </conditionalFormatting>
  <conditionalFormatting sqref="G35">
    <cfRule type="expression" dxfId="6652" priority="6653">
      <formula>OR(#REF!="2.0 A",#REF!="2.1 A")</formula>
    </cfRule>
  </conditionalFormatting>
  <conditionalFormatting sqref="G35">
    <cfRule type="expression" dxfId="6651" priority="6652">
      <formula>OR(#REF!="2.0 A",#REF!="2.1 A")</formula>
    </cfRule>
  </conditionalFormatting>
  <conditionalFormatting sqref="G35">
    <cfRule type="expression" dxfId="6650" priority="6651">
      <formula>OR(#REF!="2.0 A",#REF!="2.1 A")</formula>
    </cfRule>
  </conditionalFormatting>
  <conditionalFormatting sqref="G35">
    <cfRule type="expression" dxfId="6649" priority="6650">
      <formula>#REF!="anual"</formula>
    </cfRule>
  </conditionalFormatting>
  <conditionalFormatting sqref="G35">
    <cfRule type="expression" dxfId="6648" priority="6649">
      <formula>OR(#REF!="2.0 A",#REF!="2.1 A")</formula>
    </cfRule>
  </conditionalFormatting>
  <conditionalFormatting sqref="G35">
    <cfRule type="expression" dxfId="6647" priority="6648">
      <formula>OR(#REF!="2.0 A",#REF!="2.1 A")</formula>
    </cfRule>
  </conditionalFormatting>
  <conditionalFormatting sqref="G35">
    <cfRule type="expression" dxfId="6646" priority="6647">
      <formula>#REF!="anual"</formula>
    </cfRule>
  </conditionalFormatting>
  <conditionalFormatting sqref="G35">
    <cfRule type="expression" dxfId="6645" priority="6646">
      <formula>OR(#REF!="2.0 A",#REF!="2.1 A")</formula>
    </cfRule>
  </conditionalFormatting>
  <conditionalFormatting sqref="G35">
    <cfRule type="expression" dxfId="6644" priority="6645">
      <formula>OR(#REF!="2.0 A",#REF!="2.1 A")</formula>
    </cfRule>
  </conditionalFormatting>
  <conditionalFormatting sqref="G35">
    <cfRule type="expression" dxfId="6643" priority="6644">
      <formula>OR(#REF!="2.0 A",#REF!="2.1 A")</formula>
    </cfRule>
  </conditionalFormatting>
  <conditionalFormatting sqref="G35">
    <cfRule type="expression" dxfId="6642" priority="6643">
      <formula>OR(#REF!="2.0 A",#REF!="2.1 A")</formula>
    </cfRule>
  </conditionalFormatting>
  <conditionalFormatting sqref="G35">
    <cfRule type="expression" dxfId="6641" priority="6642">
      <formula>OR(#REF!="2.0 A",#REF!="2.1 A")</formula>
    </cfRule>
  </conditionalFormatting>
  <conditionalFormatting sqref="G35">
    <cfRule type="expression" dxfId="6640" priority="6641">
      <formula>OR(#REF!="2.0 A",#REF!="2.1 A")</formula>
    </cfRule>
  </conditionalFormatting>
  <conditionalFormatting sqref="G35">
    <cfRule type="expression" dxfId="6639" priority="6640">
      <formula>#REF!="anual"</formula>
    </cfRule>
  </conditionalFormatting>
  <conditionalFormatting sqref="G35">
    <cfRule type="expression" dxfId="6638" priority="6639">
      <formula>OR(#REF!="2.0 A",#REF!="2.1 A")</formula>
    </cfRule>
  </conditionalFormatting>
  <conditionalFormatting sqref="G35">
    <cfRule type="expression" dxfId="6637" priority="6638">
      <formula>OR(#REF!="2.0 A",#REF!="2.1 A")</formula>
    </cfRule>
  </conditionalFormatting>
  <conditionalFormatting sqref="G35">
    <cfRule type="expression" dxfId="6636" priority="6637">
      <formula>#REF!="anual"</formula>
    </cfRule>
  </conditionalFormatting>
  <conditionalFormatting sqref="G35">
    <cfRule type="expression" dxfId="6635" priority="6636">
      <formula>OR(#REF!="2.0 A",#REF!="2.1 A")</formula>
    </cfRule>
  </conditionalFormatting>
  <conditionalFormatting sqref="G35">
    <cfRule type="expression" dxfId="6634" priority="6635">
      <formula>OR(#REF!="2.0 A",#REF!="2.1 A")</formula>
    </cfRule>
  </conditionalFormatting>
  <conditionalFormatting sqref="G35">
    <cfRule type="expression" dxfId="6633" priority="6634">
      <formula>OR(#REF!="2.0 A",#REF!="2.1 A")</formula>
    </cfRule>
  </conditionalFormatting>
  <conditionalFormatting sqref="G35">
    <cfRule type="expression" dxfId="6632" priority="6633">
      <formula>OR(#REF!="2.0 A",#REF!="2.1 A")</formula>
    </cfRule>
  </conditionalFormatting>
  <conditionalFormatting sqref="G35">
    <cfRule type="expression" dxfId="6631" priority="6632">
      <formula>OR(#REF!="2.0 A",#REF!="2.1 A")</formula>
    </cfRule>
  </conditionalFormatting>
  <conditionalFormatting sqref="G35">
    <cfRule type="expression" dxfId="6630" priority="6631">
      <formula>OR(#REF!="2.0 A",#REF!="2.1 A")</formula>
    </cfRule>
  </conditionalFormatting>
  <conditionalFormatting sqref="G35">
    <cfRule type="expression" dxfId="6629" priority="6630">
      <formula>#REF!="anual"</formula>
    </cfRule>
  </conditionalFormatting>
  <conditionalFormatting sqref="G35">
    <cfRule type="expression" dxfId="6628" priority="6629">
      <formula>OR(#REF!="2.0 A",#REF!="2.1 A")</formula>
    </cfRule>
  </conditionalFormatting>
  <conditionalFormatting sqref="G35">
    <cfRule type="expression" dxfId="6627" priority="6628">
      <formula>OR(#REF!="2.0 A",#REF!="2.1 A")</formula>
    </cfRule>
  </conditionalFormatting>
  <conditionalFormatting sqref="G35">
    <cfRule type="expression" dxfId="6626" priority="6627">
      <formula>OR(#REF!="2.0 A",#REF!="2.1 A")</formula>
    </cfRule>
  </conditionalFormatting>
  <conditionalFormatting sqref="G35">
    <cfRule type="expression" dxfId="6625" priority="6626">
      <formula>#REF!="anual"</formula>
    </cfRule>
  </conditionalFormatting>
  <conditionalFormatting sqref="G35">
    <cfRule type="expression" dxfId="6624" priority="6625">
      <formula>OR(#REF!="2.0 A",#REF!="2.1 A")</formula>
    </cfRule>
  </conditionalFormatting>
  <conditionalFormatting sqref="G35">
    <cfRule type="expression" dxfId="6623" priority="6624">
      <formula>OR(#REF!="2.0 A",#REF!="2.1 A")</formula>
    </cfRule>
  </conditionalFormatting>
  <conditionalFormatting sqref="G35">
    <cfRule type="expression" dxfId="6622" priority="6623">
      <formula>#REF!="anual"</formula>
    </cfRule>
  </conditionalFormatting>
  <conditionalFormatting sqref="G35">
    <cfRule type="expression" dxfId="6621" priority="6622">
      <formula>OR(#REF!="2.0 A",#REF!="2.1 A")</formula>
    </cfRule>
  </conditionalFormatting>
  <conditionalFormatting sqref="G35">
    <cfRule type="expression" dxfId="6620" priority="6621">
      <formula>OR(#REF!="2.0 A",#REF!="2.1 A")</formula>
    </cfRule>
  </conditionalFormatting>
  <conditionalFormatting sqref="G35">
    <cfRule type="expression" dxfId="6619" priority="6620">
      <formula>#REF!="anual"</formula>
    </cfRule>
  </conditionalFormatting>
  <conditionalFormatting sqref="G35">
    <cfRule type="expression" dxfId="6618" priority="6619">
      <formula>OR(#REF!="2.0 A",#REF!="2.1 A")</formula>
    </cfRule>
  </conditionalFormatting>
  <conditionalFormatting sqref="G35">
    <cfRule type="expression" dxfId="6617" priority="6618">
      <formula>OR(#REF!="2.0 A",#REF!="2.1 A")</formula>
    </cfRule>
  </conditionalFormatting>
  <conditionalFormatting sqref="G35">
    <cfRule type="expression" dxfId="6616" priority="6617">
      <formula>OR(#REF!="2.0 A",#REF!="2.1 A")</formula>
    </cfRule>
  </conditionalFormatting>
  <conditionalFormatting sqref="G35">
    <cfRule type="expression" dxfId="6615" priority="6616">
      <formula>OR(#REF!="2.0 A",#REF!="2.1 A")</formula>
    </cfRule>
  </conditionalFormatting>
  <conditionalFormatting sqref="G35">
    <cfRule type="expression" dxfId="6614" priority="6615">
      <formula>OR(#REF!="2.0 A",#REF!="2.1 A")</formula>
    </cfRule>
  </conditionalFormatting>
  <conditionalFormatting sqref="G35">
    <cfRule type="expression" dxfId="6613" priority="6614">
      <formula>OR(#REF!="2.0 A",#REF!="2.1 A")</formula>
    </cfRule>
  </conditionalFormatting>
  <conditionalFormatting sqref="G35">
    <cfRule type="expression" dxfId="6612" priority="6613">
      <formula>#REF!="anual"</formula>
    </cfRule>
  </conditionalFormatting>
  <conditionalFormatting sqref="G35">
    <cfRule type="expression" dxfId="6611" priority="6612">
      <formula>OR(#REF!="2.0 A",#REF!="2.1 A")</formula>
    </cfRule>
  </conditionalFormatting>
  <conditionalFormatting sqref="G35">
    <cfRule type="expression" dxfId="6610" priority="6611">
      <formula>OR(#REF!="2.0 A",#REF!="2.1 A")</formula>
    </cfRule>
  </conditionalFormatting>
  <conditionalFormatting sqref="G35">
    <cfRule type="expression" dxfId="6609" priority="6610">
      <formula>#REF!="anual"</formula>
    </cfRule>
  </conditionalFormatting>
  <conditionalFormatting sqref="G35">
    <cfRule type="expression" dxfId="6608" priority="6609">
      <formula>OR(#REF!="2.0 A",#REF!="2.1 A")</formula>
    </cfRule>
  </conditionalFormatting>
  <conditionalFormatting sqref="G35">
    <cfRule type="expression" dxfId="6607" priority="6608">
      <formula>OR(#REF!="2.0 A",#REF!="2.1 A")</formula>
    </cfRule>
  </conditionalFormatting>
  <conditionalFormatting sqref="G35">
    <cfRule type="expression" dxfId="6606" priority="6607">
      <formula>#REF!="anual"</formula>
    </cfRule>
  </conditionalFormatting>
  <conditionalFormatting sqref="G35">
    <cfRule type="expression" dxfId="6605" priority="6606">
      <formula>OR(#REF!="2.0 A",#REF!="2.1 A")</formula>
    </cfRule>
  </conditionalFormatting>
  <conditionalFormatting sqref="G35">
    <cfRule type="expression" dxfId="6604" priority="6605">
      <formula>OR(#REF!="2.0 A",#REF!="2.1 A")</formula>
    </cfRule>
  </conditionalFormatting>
  <conditionalFormatting sqref="G35">
    <cfRule type="expression" dxfId="6603" priority="6604">
      <formula>OR(#REF!="2.0 A",#REF!="2.1 A")</formula>
    </cfRule>
  </conditionalFormatting>
  <conditionalFormatting sqref="G35">
    <cfRule type="expression" dxfId="6602" priority="6603">
      <formula>OR(#REF!="2.0 A",#REF!="2.1 A")</formula>
    </cfRule>
  </conditionalFormatting>
  <conditionalFormatting sqref="G35">
    <cfRule type="expression" dxfId="6601" priority="6602">
      <formula>OR(#REF!="2.0 A",#REF!="2.1 A")</formula>
    </cfRule>
  </conditionalFormatting>
  <conditionalFormatting sqref="G35">
    <cfRule type="expression" dxfId="6600" priority="6601">
      <formula>OR(#REF!="2.0 A",#REF!="2.1 A")</formula>
    </cfRule>
  </conditionalFormatting>
  <conditionalFormatting sqref="G35">
    <cfRule type="expression" dxfId="6599" priority="6600">
      <formula>#REF!="anual"</formula>
    </cfRule>
  </conditionalFormatting>
  <conditionalFormatting sqref="G35">
    <cfRule type="expression" dxfId="6598" priority="6599">
      <formula>OR(#REF!="2.0 A",#REF!="2.1 A")</formula>
    </cfRule>
  </conditionalFormatting>
  <conditionalFormatting sqref="G35">
    <cfRule type="expression" dxfId="6597" priority="6598">
      <formula>OR(#REF!="2.0 A",#REF!="2.1 A")</formula>
    </cfRule>
  </conditionalFormatting>
  <conditionalFormatting sqref="G35">
    <cfRule type="expression" dxfId="6596" priority="6597">
      <formula>#REF!="anual"</formula>
    </cfRule>
  </conditionalFormatting>
  <conditionalFormatting sqref="G35">
    <cfRule type="expression" dxfId="6595" priority="6596">
      <formula>OR(#REF!="2.0 A",#REF!="2.1 A")</formula>
    </cfRule>
  </conditionalFormatting>
  <conditionalFormatting sqref="G35">
    <cfRule type="expression" dxfId="6594" priority="6595">
      <formula>OR(#REF!="2.0 A",#REF!="2.1 A")</formula>
    </cfRule>
  </conditionalFormatting>
  <conditionalFormatting sqref="G35">
    <cfRule type="expression" dxfId="6593" priority="6594">
      <formula>OR(#REF!="2.0 A",#REF!="2.1 A")</formula>
    </cfRule>
  </conditionalFormatting>
  <conditionalFormatting sqref="G35">
    <cfRule type="expression" dxfId="6592" priority="6593">
      <formula>OR(#REF!="2.0 A",#REF!="2.1 A")</formula>
    </cfRule>
  </conditionalFormatting>
  <conditionalFormatting sqref="G35">
    <cfRule type="expression" dxfId="6591" priority="6592">
      <formula>OR(#REF!="2.0 A",#REF!="2.1 A")</formula>
    </cfRule>
  </conditionalFormatting>
  <conditionalFormatting sqref="G35">
    <cfRule type="expression" dxfId="6590" priority="6591">
      <formula>OR(#REF!="2.0 A",#REF!="2.1 A")</formula>
    </cfRule>
  </conditionalFormatting>
  <conditionalFormatting sqref="G35">
    <cfRule type="expression" dxfId="6589" priority="6590">
      <formula>OR(#REF!="2.0 A",#REF!="2.1 A")</formula>
    </cfRule>
  </conditionalFormatting>
  <conditionalFormatting sqref="G35">
    <cfRule type="expression" dxfId="6588" priority="6589">
      <formula>OR(#REF!="2.0 A",#REF!="2.1 A")</formula>
    </cfRule>
  </conditionalFormatting>
  <conditionalFormatting sqref="G35">
    <cfRule type="expression" dxfId="6587" priority="6588">
      <formula>OR(#REF!="2.0 A",#REF!="2.1 A")</formula>
    </cfRule>
  </conditionalFormatting>
  <conditionalFormatting sqref="G35">
    <cfRule type="expression" dxfId="6586" priority="6587">
      <formula>OR(#REF!="2.0 A",#REF!="2.1 A")</formula>
    </cfRule>
  </conditionalFormatting>
  <conditionalFormatting sqref="H35">
    <cfRule type="expression" dxfId="6585" priority="6586">
      <formula>OR(#REF!="2.0 A",#REF!="2.1 A")</formula>
    </cfRule>
  </conditionalFormatting>
  <conditionalFormatting sqref="H35">
    <cfRule type="expression" dxfId="6584" priority="6585">
      <formula>#REF!="anual"</formula>
    </cfRule>
  </conditionalFormatting>
  <conditionalFormatting sqref="H35">
    <cfRule type="expression" dxfId="6583" priority="6584">
      <formula>OR(#REF!="2.0 A",#REF!="2.1 A")</formula>
    </cfRule>
  </conditionalFormatting>
  <conditionalFormatting sqref="H35">
    <cfRule type="expression" dxfId="6582" priority="6583">
      <formula>OR(#REF!="2.0 A",#REF!="2.1 A")</formula>
    </cfRule>
  </conditionalFormatting>
  <conditionalFormatting sqref="H35">
    <cfRule type="expression" dxfId="6581" priority="6582">
      <formula>#REF!="anual"</formula>
    </cfRule>
  </conditionalFormatting>
  <conditionalFormatting sqref="H35">
    <cfRule type="expression" dxfId="6580" priority="6581">
      <formula>OR(#REF!="2.0 A",#REF!="2.1 A")</formula>
    </cfRule>
  </conditionalFormatting>
  <conditionalFormatting sqref="H35">
    <cfRule type="expression" dxfId="6579" priority="6580">
      <formula>OR(#REF!="2.0 A",#REF!="2.1 A")</formula>
    </cfRule>
  </conditionalFormatting>
  <conditionalFormatting sqref="H35">
    <cfRule type="expression" dxfId="6578" priority="6579">
      <formula>OR(#REF!="2.0 A",#REF!="2.1 A")</formula>
    </cfRule>
  </conditionalFormatting>
  <conditionalFormatting sqref="H35">
    <cfRule type="expression" dxfId="6577" priority="6578">
      <formula>#REF!="anual"</formula>
    </cfRule>
  </conditionalFormatting>
  <conditionalFormatting sqref="H35">
    <cfRule type="expression" dxfId="6576" priority="6577">
      <formula>OR(#REF!="2.0 A",#REF!="2.1 A")</formula>
    </cfRule>
  </conditionalFormatting>
  <conditionalFormatting sqref="H35">
    <cfRule type="expression" dxfId="6575" priority="6576">
      <formula>OR(#REF!="2.0 A",#REF!="2.1 A")</formula>
    </cfRule>
  </conditionalFormatting>
  <conditionalFormatting sqref="H35">
    <cfRule type="expression" dxfId="6574" priority="6575">
      <formula>OR(#REF!="2.0 A",#REF!="2.1 A")</formula>
    </cfRule>
  </conditionalFormatting>
  <conditionalFormatting sqref="H35">
    <cfRule type="expression" dxfId="6573" priority="6574">
      <formula>#REF!="anual"</formula>
    </cfRule>
  </conditionalFormatting>
  <conditionalFormatting sqref="H35">
    <cfRule type="expression" dxfId="6572" priority="6573">
      <formula>OR(#REF!="2.0 A",#REF!="2.1 A")</formula>
    </cfRule>
  </conditionalFormatting>
  <conditionalFormatting sqref="H35">
    <cfRule type="expression" dxfId="6571" priority="6572">
      <formula>OR(#REF!="2.0 A",#REF!="2.1 A")</formula>
    </cfRule>
  </conditionalFormatting>
  <conditionalFormatting sqref="H35">
    <cfRule type="expression" dxfId="6570" priority="6571">
      <formula>OR(#REF!="2.0 A",#REF!="2.1 A")</formula>
    </cfRule>
  </conditionalFormatting>
  <conditionalFormatting sqref="H35">
    <cfRule type="expression" dxfId="6569" priority="6570">
      <formula>OR(#REF!="2.0 A",#REF!="2.1 A")</formula>
    </cfRule>
  </conditionalFormatting>
  <conditionalFormatting sqref="H35">
    <cfRule type="expression" dxfId="6568" priority="6569">
      <formula>OR(#REF!="2.0 A",#REF!="2.1 A")</formula>
    </cfRule>
  </conditionalFormatting>
  <conditionalFormatting sqref="H35">
    <cfRule type="expression" dxfId="6567" priority="6568">
      <formula>#REF!="anual"</formula>
    </cfRule>
  </conditionalFormatting>
  <conditionalFormatting sqref="H35">
    <cfRule type="expression" dxfId="6566" priority="6567">
      <formula>OR(#REF!="2.0 A",#REF!="2.1 A")</formula>
    </cfRule>
  </conditionalFormatting>
  <conditionalFormatting sqref="H35">
    <cfRule type="expression" dxfId="6565" priority="6566">
      <formula>OR(#REF!="2.0 A",#REF!="2.1 A")</formula>
    </cfRule>
  </conditionalFormatting>
  <conditionalFormatting sqref="H35">
    <cfRule type="expression" dxfId="6564" priority="6565">
      <formula>#REF!="anual"</formula>
    </cfRule>
  </conditionalFormatting>
  <conditionalFormatting sqref="H35">
    <cfRule type="expression" dxfId="6563" priority="6564">
      <formula>OR(#REF!="2.0 A",#REF!="2.1 A")</formula>
    </cfRule>
  </conditionalFormatting>
  <conditionalFormatting sqref="H35">
    <cfRule type="expression" dxfId="6562" priority="6563">
      <formula>OR(#REF!="2.0 A",#REF!="2.1 A")</formula>
    </cfRule>
  </conditionalFormatting>
  <conditionalFormatting sqref="H35">
    <cfRule type="expression" dxfId="6561" priority="6562">
      <formula>OR(#REF!="2.0 A",#REF!="2.1 A")</formula>
    </cfRule>
  </conditionalFormatting>
  <conditionalFormatting sqref="H35">
    <cfRule type="expression" dxfId="6560" priority="6561">
      <formula>OR(#REF!="2.0 A",#REF!="2.1 A")</formula>
    </cfRule>
  </conditionalFormatting>
  <conditionalFormatting sqref="H35">
    <cfRule type="expression" dxfId="6559" priority="6560">
      <formula>OR(#REF!="2.0 A",#REF!="2.1 A")</formula>
    </cfRule>
  </conditionalFormatting>
  <conditionalFormatting sqref="H35">
    <cfRule type="expression" dxfId="6558" priority="6559">
      <formula>OR(#REF!="2.0 A",#REF!="2.1 A")</formula>
    </cfRule>
  </conditionalFormatting>
  <conditionalFormatting sqref="H35">
    <cfRule type="expression" dxfId="6557" priority="6558">
      <formula>#REF!="anual"</formula>
    </cfRule>
  </conditionalFormatting>
  <conditionalFormatting sqref="H35">
    <cfRule type="expression" dxfId="6556" priority="6557">
      <formula>OR(#REF!="2.0 A",#REF!="2.1 A")</formula>
    </cfRule>
  </conditionalFormatting>
  <conditionalFormatting sqref="H35">
    <cfRule type="expression" dxfId="6555" priority="6556">
      <formula>OR(#REF!="2.0 A",#REF!="2.1 A")</formula>
    </cfRule>
  </conditionalFormatting>
  <conditionalFormatting sqref="H35">
    <cfRule type="expression" dxfId="6554" priority="6555">
      <formula>#REF!="anual"</formula>
    </cfRule>
  </conditionalFormatting>
  <conditionalFormatting sqref="H35">
    <cfRule type="expression" dxfId="6553" priority="6554">
      <formula>OR(#REF!="2.0 A",#REF!="2.1 A")</formula>
    </cfRule>
  </conditionalFormatting>
  <conditionalFormatting sqref="H35">
    <cfRule type="expression" dxfId="6552" priority="6553">
      <formula>OR(#REF!="2.0 A",#REF!="2.1 A")</formula>
    </cfRule>
  </conditionalFormatting>
  <conditionalFormatting sqref="H35">
    <cfRule type="expression" dxfId="6551" priority="6552">
      <formula>OR(#REF!="2.0 A",#REF!="2.1 A")</formula>
    </cfRule>
  </conditionalFormatting>
  <conditionalFormatting sqref="H35">
    <cfRule type="expression" dxfId="6550" priority="6551">
      <formula>OR(#REF!="2.0 A",#REF!="2.1 A")</formula>
    </cfRule>
  </conditionalFormatting>
  <conditionalFormatting sqref="H35">
    <cfRule type="expression" dxfId="6549" priority="6550">
      <formula>OR(#REF!="2.0 A",#REF!="2.1 A")</formula>
    </cfRule>
  </conditionalFormatting>
  <conditionalFormatting sqref="H35">
    <cfRule type="expression" dxfId="6548" priority="6549">
      <formula>OR(#REF!="2.0 A",#REF!="2.1 A")</formula>
    </cfRule>
  </conditionalFormatting>
  <conditionalFormatting sqref="H35">
    <cfRule type="expression" dxfId="6547" priority="6548">
      <formula>#REF!="anual"</formula>
    </cfRule>
  </conditionalFormatting>
  <conditionalFormatting sqref="H35">
    <cfRule type="expression" dxfId="6546" priority="6547">
      <formula>OR(#REF!="2.0 A",#REF!="2.1 A")</formula>
    </cfRule>
  </conditionalFormatting>
  <conditionalFormatting sqref="H35">
    <cfRule type="expression" dxfId="6545" priority="6546">
      <formula>OR(#REF!="2.0 A",#REF!="2.1 A")</formula>
    </cfRule>
  </conditionalFormatting>
  <conditionalFormatting sqref="H35">
    <cfRule type="expression" dxfId="6544" priority="6545">
      <formula>OR(#REF!="2.0 A",#REF!="2.1 A")</formula>
    </cfRule>
  </conditionalFormatting>
  <conditionalFormatting sqref="H35">
    <cfRule type="expression" dxfId="6543" priority="6544">
      <formula>#REF!="anual"</formula>
    </cfRule>
  </conditionalFormatting>
  <conditionalFormatting sqref="H35">
    <cfRule type="expression" dxfId="6542" priority="6543">
      <formula>OR(#REF!="2.0 A",#REF!="2.1 A")</formula>
    </cfRule>
  </conditionalFormatting>
  <conditionalFormatting sqref="H35">
    <cfRule type="expression" dxfId="6541" priority="6542">
      <formula>OR(#REF!="2.0 A",#REF!="2.1 A")</formula>
    </cfRule>
  </conditionalFormatting>
  <conditionalFormatting sqref="H35">
    <cfRule type="expression" dxfId="6540" priority="6541">
      <formula>#REF!="anual"</formula>
    </cfRule>
  </conditionalFormatting>
  <conditionalFormatting sqref="H35">
    <cfRule type="expression" dxfId="6539" priority="6540">
      <formula>OR(#REF!="2.0 A",#REF!="2.1 A")</formula>
    </cfRule>
  </conditionalFormatting>
  <conditionalFormatting sqref="H35">
    <cfRule type="expression" dxfId="6538" priority="6539">
      <formula>OR(#REF!="2.0 A",#REF!="2.1 A")</formula>
    </cfRule>
  </conditionalFormatting>
  <conditionalFormatting sqref="H35">
    <cfRule type="expression" dxfId="6537" priority="6538">
      <formula>#REF!="anual"</formula>
    </cfRule>
  </conditionalFormatting>
  <conditionalFormatting sqref="H35">
    <cfRule type="expression" dxfId="6536" priority="6537">
      <formula>OR(#REF!="2.0 A",#REF!="2.1 A")</formula>
    </cfRule>
  </conditionalFormatting>
  <conditionalFormatting sqref="H35">
    <cfRule type="expression" dxfId="6535" priority="6536">
      <formula>OR(#REF!="2.0 A",#REF!="2.1 A")</formula>
    </cfRule>
  </conditionalFormatting>
  <conditionalFormatting sqref="H35">
    <cfRule type="expression" dxfId="6534" priority="6535">
      <formula>OR(#REF!="2.0 A",#REF!="2.1 A")</formula>
    </cfRule>
  </conditionalFormatting>
  <conditionalFormatting sqref="H35">
    <cfRule type="expression" dxfId="6533" priority="6534">
      <formula>OR(#REF!="2.0 A",#REF!="2.1 A")</formula>
    </cfRule>
  </conditionalFormatting>
  <conditionalFormatting sqref="H35">
    <cfRule type="expression" dxfId="6532" priority="6533">
      <formula>OR(#REF!="2.0 A",#REF!="2.1 A")</formula>
    </cfRule>
  </conditionalFormatting>
  <conditionalFormatting sqref="H35">
    <cfRule type="expression" dxfId="6531" priority="6532">
      <formula>OR(#REF!="2.0 A",#REF!="2.1 A")</formula>
    </cfRule>
  </conditionalFormatting>
  <conditionalFormatting sqref="H35">
    <cfRule type="expression" dxfId="6530" priority="6531">
      <formula>#REF!="anual"</formula>
    </cfRule>
  </conditionalFormatting>
  <conditionalFormatting sqref="H35">
    <cfRule type="expression" dxfId="6529" priority="6530">
      <formula>OR(#REF!="2.0 A",#REF!="2.1 A")</formula>
    </cfRule>
  </conditionalFormatting>
  <conditionalFormatting sqref="H35">
    <cfRule type="expression" dxfId="6528" priority="6529">
      <formula>OR(#REF!="2.0 A",#REF!="2.1 A")</formula>
    </cfRule>
  </conditionalFormatting>
  <conditionalFormatting sqref="H35">
    <cfRule type="expression" dxfId="6527" priority="6528">
      <formula>#REF!="anual"</formula>
    </cfRule>
  </conditionalFormatting>
  <conditionalFormatting sqref="H35">
    <cfRule type="expression" dxfId="6526" priority="6527">
      <formula>OR(#REF!="2.0 A",#REF!="2.1 A")</formula>
    </cfRule>
  </conditionalFormatting>
  <conditionalFormatting sqref="H35">
    <cfRule type="expression" dxfId="6525" priority="6526">
      <formula>OR(#REF!="2.0 A",#REF!="2.1 A")</formula>
    </cfRule>
  </conditionalFormatting>
  <conditionalFormatting sqref="H35">
    <cfRule type="expression" dxfId="6524" priority="6525">
      <formula>#REF!="anual"</formula>
    </cfRule>
  </conditionalFormatting>
  <conditionalFormatting sqref="H35">
    <cfRule type="expression" dxfId="6523" priority="6524">
      <formula>OR(#REF!="2.0 A",#REF!="2.1 A")</formula>
    </cfRule>
  </conditionalFormatting>
  <conditionalFormatting sqref="H35">
    <cfRule type="expression" dxfId="6522" priority="6523">
      <formula>OR(#REF!="2.0 A",#REF!="2.1 A")</formula>
    </cfRule>
  </conditionalFormatting>
  <conditionalFormatting sqref="H35">
    <cfRule type="expression" dxfId="6521" priority="6522">
      <formula>OR(#REF!="2.0 A",#REF!="2.1 A")</formula>
    </cfRule>
  </conditionalFormatting>
  <conditionalFormatting sqref="H35">
    <cfRule type="expression" dxfId="6520" priority="6521">
      <formula>OR(#REF!="2.0 A",#REF!="2.1 A")</formula>
    </cfRule>
  </conditionalFormatting>
  <conditionalFormatting sqref="H35">
    <cfRule type="expression" dxfId="6519" priority="6520">
      <formula>OR(#REF!="2.0 A",#REF!="2.1 A")</formula>
    </cfRule>
  </conditionalFormatting>
  <conditionalFormatting sqref="H35">
    <cfRule type="expression" dxfId="6518" priority="6519">
      <formula>OR(#REF!="2.0 A",#REF!="2.1 A")</formula>
    </cfRule>
  </conditionalFormatting>
  <conditionalFormatting sqref="H35">
    <cfRule type="expression" dxfId="6517" priority="6518">
      <formula>#REF!="anual"</formula>
    </cfRule>
  </conditionalFormatting>
  <conditionalFormatting sqref="H35">
    <cfRule type="expression" dxfId="6516" priority="6517">
      <formula>OR(#REF!="2.0 A",#REF!="2.1 A")</formula>
    </cfRule>
  </conditionalFormatting>
  <conditionalFormatting sqref="H35">
    <cfRule type="expression" dxfId="6515" priority="6516">
      <formula>OR(#REF!="2.0 A",#REF!="2.1 A")</formula>
    </cfRule>
  </conditionalFormatting>
  <conditionalFormatting sqref="H35">
    <cfRule type="expression" dxfId="6514" priority="6515">
      <formula>#REF!="anual"</formula>
    </cfRule>
  </conditionalFormatting>
  <conditionalFormatting sqref="H35">
    <cfRule type="expression" dxfId="6513" priority="6514">
      <formula>OR(#REF!="2.0 A",#REF!="2.1 A")</formula>
    </cfRule>
  </conditionalFormatting>
  <conditionalFormatting sqref="H35">
    <cfRule type="expression" dxfId="6512" priority="6513">
      <formula>OR(#REF!="2.0 A",#REF!="2.1 A")</formula>
    </cfRule>
  </conditionalFormatting>
  <conditionalFormatting sqref="H35">
    <cfRule type="expression" dxfId="6511" priority="6512">
      <formula>OR(#REF!="2.0 A",#REF!="2.1 A")</formula>
    </cfRule>
  </conditionalFormatting>
  <conditionalFormatting sqref="H35">
    <cfRule type="expression" dxfId="6510" priority="6511">
      <formula>OR(#REF!="2.0 A",#REF!="2.1 A")</formula>
    </cfRule>
  </conditionalFormatting>
  <conditionalFormatting sqref="H35">
    <cfRule type="expression" dxfId="6509" priority="6510">
      <formula>OR(#REF!="2.0 A",#REF!="2.1 A")</formula>
    </cfRule>
  </conditionalFormatting>
  <conditionalFormatting sqref="H35">
    <cfRule type="expression" dxfId="6508" priority="6509">
      <formula>OR(#REF!="2.0 A",#REF!="2.1 A")</formula>
    </cfRule>
  </conditionalFormatting>
  <conditionalFormatting sqref="H35">
    <cfRule type="expression" dxfId="6507" priority="6508">
      <formula>OR(#REF!="2.0 A",#REF!="2.1 A")</formula>
    </cfRule>
  </conditionalFormatting>
  <conditionalFormatting sqref="H35">
    <cfRule type="expression" dxfId="6506" priority="6507">
      <formula>OR(#REF!="2.0 A",#REF!="2.1 A")</formula>
    </cfRule>
  </conditionalFormatting>
  <conditionalFormatting sqref="H35">
    <cfRule type="expression" dxfId="6505" priority="6506">
      <formula>OR(#REF!="2.0 A",#REF!="2.1 A")</formula>
    </cfRule>
  </conditionalFormatting>
  <conditionalFormatting sqref="H35">
    <cfRule type="expression" dxfId="6504" priority="6505">
      <formula>OR(#REF!="2.0 A",#REF!="2.1 A")</formula>
    </cfRule>
  </conditionalFormatting>
  <conditionalFormatting sqref="I35">
    <cfRule type="expression" dxfId="6503" priority="6504">
      <formula>OR(#REF!="2.0 A",#REF!="2.1 A")</formula>
    </cfRule>
  </conditionalFormatting>
  <conditionalFormatting sqref="I35">
    <cfRule type="expression" dxfId="6502" priority="6503">
      <formula>#REF!="anual"</formula>
    </cfRule>
  </conditionalFormatting>
  <conditionalFormatting sqref="I35">
    <cfRule type="expression" dxfId="6501" priority="6502">
      <formula>OR(#REF!="2.0 A",#REF!="2.1 A")</formula>
    </cfRule>
  </conditionalFormatting>
  <conditionalFormatting sqref="I35">
    <cfRule type="expression" dxfId="6500" priority="6501">
      <formula>OR(#REF!="2.0 A",#REF!="2.1 A")</formula>
    </cfRule>
  </conditionalFormatting>
  <conditionalFormatting sqref="I35">
    <cfRule type="expression" dxfId="6499" priority="6500">
      <formula>#REF!="anual"</formula>
    </cfRule>
  </conditionalFormatting>
  <conditionalFormatting sqref="I35">
    <cfRule type="expression" dxfId="6498" priority="6499">
      <formula>OR(#REF!="2.0 A",#REF!="2.1 A")</formula>
    </cfRule>
  </conditionalFormatting>
  <conditionalFormatting sqref="I35">
    <cfRule type="expression" dxfId="6497" priority="6498">
      <formula>OR(#REF!="2.0 A",#REF!="2.1 A")</formula>
    </cfRule>
  </conditionalFormatting>
  <conditionalFormatting sqref="I35">
    <cfRule type="expression" dxfId="6496" priority="6497">
      <formula>OR(#REF!="2.0 A",#REF!="2.1 A")</formula>
    </cfRule>
  </conditionalFormatting>
  <conditionalFormatting sqref="I35">
    <cfRule type="expression" dxfId="6495" priority="6496">
      <formula>#REF!="anual"</formula>
    </cfRule>
  </conditionalFormatting>
  <conditionalFormatting sqref="I35">
    <cfRule type="expression" dxfId="6494" priority="6495">
      <formula>OR(#REF!="2.0 A",#REF!="2.1 A")</formula>
    </cfRule>
  </conditionalFormatting>
  <conditionalFormatting sqref="I35">
    <cfRule type="expression" dxfId="6493" priority="6494">
      <formula>OR(#REF!="2.0 A",#REF!="2.1 A")</formula>
    </cfRule>
  </conditionalFormatting>
  <conditionalFormatting sqref="I35">
    <cfRule type="expression" dxfId="6492" priority="6493">
      <formula>OR(#REF!="2.0 A",#REF!="2.1 A")</formula>
    </cfRule>
  </conditionalFormatting>
  <conditionalFormatting sqref="I35">
    <cfRule type="expression" dxfId="6491" priority="6492">
      <formula>#REF!="anual"</formula>
    </cfRule>
  </conditionalFormatting>
  <conditionalFormatting sqref="I35">
    <cfRule type="expression" dxfId="6490" priority="6491">
      <formula>OR(#REF!="2.0 A",#REF!="2.1 A")</formula>
    </cfRule>
  </conditionalFormatting>
  <conditionalFormatting sqref="I35">
    <cfRule type="expression" dxfId="6489" priority="6490">
      <formula>OR(#REF!="2.0 A",#REF!="2.1 A")</formula>
    </cfRule>
  </conditionalFormatting>
  <conditionalFormatting sqref="I35">
    <cfRule type="expression" dxfId="6488" priority="6489">
      <formula>OR(#REF!="2.0 A",#REF!="2.1 A")</formula>
    </cfRule>
  </conditionalFormatting>
  <conditionalFormatting sqref="I35">
    <cfRule type="expression" dxfId="6487" priority="6488">
      <formula>OR(#REF!="2.0 A",#REF!="2.1 A")</formula>
    </cfRule>
  </conditionalFormatting>
  <conditionalFormatting sqref="I35">
    <cfRule type="expression" dxfId="6486" priority="6487">
      <formula>OR(#REF!="2.0 A",#REF!="2.1 A")</formula>
    </cfRule>
  </conditionalFormatting>
  <conditionalFormatting sqref="I35">
    <cfRule type="expression" dxfId="6485" priority="6486">
      <formula>#REF!="anual"</formula>
    </cfRule>
  </conditionalFormatting>
  <conditionalFormatting sqref="I35">
    <cfRule type="expression" dxfId="6484" priority="6485">
      <formula>OR(#REF!="2.0 A",#REF!="2.1 A")</formula>
    </cfRule>
  </conditionalFormatting>
  <conditionalFormatting sqref="I35">
    <cfRule type="expression" dxfId="6483" priority="6484">
      <formula>OR(#REF!="2.0 A",#REF!="2.1 A")</formula>
    </cfRule>
  </conditionalFormatting>
  <conditionalFormatting sqref="I35">
    <cfRule type="expression" dxfId="6482" priority="6483">
      <formula>#REF!="anual"</formula>
    </cfRule>
  </conditionalFormatting>
  <conditionalFormatting sqref="I35">
    <cfRule type="expression" dxfId="6481" priority="6482">
      <formula>OR(#REF!="2.0 A",#REF!="2.1 A")</formula>
    </cfRule>
  </conditionalFormatting>
  <conditionalFormatting sqref="I35">
    <cfRule type="expression" dxfId="6480" priority="6481">
      <formula>OR(#REF!="2.0 A",#REF!="2.1 A")</formula>
    </cfRule>
  </conditionalFormatting>
  <conditionalFormatting sqref="I35">
    <cfRule type="expression" dxfId="6479" priority="6480">
      <formula>OR(#REF!="2.0 A",#REF!="2.1 A")</formula>
    </cfRule>
  </conditionalFormatting>
  <conditionalFormatting sqref="I35">
    <cfRule type="expression" dxfId="6478" priority="6479">
      <formula>OR(#REF!="2.0 A",#REF!="2.1 A")</formula>
    </cfRule>
  </conditionalFormatting>
  <conditionalFormatting sqref="I35">
    <cfRule type="expression" dxfId="6477" priority="6478">
      <formula>OR(#REF!="2.0 A",#REF!="2.1 A")</formula>
    </cfRule>
  </conditionalFormatting>
  <conditionalFormatting sqref="I35">
    <cfRule type="expression" dxfId="6476" priority="6477">
      <formula>OR(#REF!="2.0 A",#REF!="2.1 A")</formula>
    </cfRule>
  </conditionalFormatting>
  <conditionalFormatting sqref="I35">
    <cfRule type="expression" dxfId="6475" priority="6476">
      <formula>#REF!="anual"</formula>
    </cfRule>
  </conditionalFormatting>
  <conditionalFormatting sqref="I35">
    <cfRule type="expression" dxfId="6474" priority="6475">
      <formula>OR(#REF!="2.0 A",#REF!="2.1 A")</formula>
    </cfRule>
  </conditionalFormatting>
  <conditionalFormatting sqref="I35">
    <cfRule type="expression" dxfId="6473" priority="6474">
      <formula>OR(#REF!="2.0 A",#REF!="2.1 A")</formula>
    </cfRule>
  </conditionalFormatting>
  <conditionalFormatting sqref="I35">
    <cfRule type="expression" dxfId="6472" priority="6473">
      <formula>#REF!="anual"</formula>
    </cfRule>
  </conditionalFormatting>
  <conditionalFormatting sqref="I35">
    <cfRule type="expression" dxfId="6471" priority="6472">
      <formula>OR(#REF!="2.0 A",#REF!="2.1 A")</formula>
    </cfRule>
  </conditionalFormatting>
  <conditionalFormatting sqref="I35">
    <cfRule type="expression" dxfId="6470" priority="6471">
      <formula>OR(#REF!="2.0 A",#REF!="2.1 A")</formula>
    </cfRule>
  </conditionalFormatting>
  <conditionalFormatting sqref="I35">
    <cfRule type="expression" dxfId="6469" priority="6470">
      <formula>OR(#REF!="2.0 A",#REF!="2.1 A")</formula>
    </cfRule>
  </conditionalFormatting>
  <conditionalFormatting sqref="I35">
    <cfRule type="expression" dxfId="6468" priority="6469">
      <formula>OR(#REF!="2.0 A",#REF!="2.1 A")</formula>
    </cfRule>
  </conditionalFormatting>
  <conditionalFormatting sqref="I35">
    <cfRule type="expression" dxfId="6467" priority="6468">
      <formula>OR(#REF!="2.0 A",#REF!="2.1 A")</formula>
    </cfRule>
  </conditionalFormatting>
  <conditionalFormatting sqref="I35">
    <cfRule type="expression" dxfId="6466" priority="6467">
      <formula>OR(#REF!="2.0 A",#REF!="2.1 A")</formula>
    </cfRule>
  </conditionalFormatting>
  <conditionalFormatting sqref="I35">
    <cfRule type="expression" dxfId="6465" priority="6466">
      <formula>#REF!="anual"</formula>
    </cfRule>
  </conditionalFormatting>
  <conditionalFormatting sqref="I35">
    <cfRule type="expression" dxfId="6464" priority="6465">
      <formula>OR(#REF!="2.0 A",#REF!="2.1 A")</formula>
    </cfRule>
  </conditionalFormatting>
  <conditionalFormatting sqref="I35">
    <cfRule type="expression" dxfId="6463" priority="6464">
      <formula>OR(#REF!="2.0 A",#REF!="2.1 A")</formula>
    </cfRule>
  </conditionalFormatting>
  <conditionalFormatting sqref="I35">
    <cfRule type="expression" dxfId="6462" priority="6463">
      <formula>OR(#REF!="2.0 A",#REF!="2.1 A")</formula>
    </cfRule>
  </conditionalFormatting>
  <conditionalFormatting sqref="I35">
    <cfRule type="expression" dxfId="6461" priority="6462">
      <formula>#REF!="anual"</formula>
    </cfRule>
  </conditionalFormatting>
  <conditionalFormatting sqref="I35">
    <cfRule type="expression" dxfId="6460" priority="6461">
      <formula>OR(#REF!="2.0 A",#REF!="2.1 A")</formula>
    </cfRule>
  </conditionalFormatting>
  <conditionalFormatting sqref="I35">
    <cfRule type="expression" dxfId="6459" priority="6460">
      <formula>OR(#REF!="2.0 A",#REF!="2.1 A")</formula>
    </cfRule>
  </conditionalFormatting>
  <conditionalFormatting sqref="I35">
    <cfRule type="expression" dxfId="6458" priority="6459">
      <formula>#REF!="anual"</formula>
    </cfRule>
  </conditionalFormatting>
  <conditionalFormatting sqref="I35">
    <cfRule type="expression" dxfId="6457" priority="6458">
      <formula>OR(#REF!="2.0 A",#REF!="2.1 A")</formula>
    </cfRule>
  </conditionalFormatting>
  <conditionalFormatting sqref="I35">
    <cfRule type="expression" dxfId="6456" priority="6457">
      <formula>OR(#REF!="2.0 A",#REF!="2.1 A")</formula>
    </cfRule>
  </conditionalFormatting>
  <conditionalFormatting sqref="I35">
    <cfRule type="expression" dxfId="6455" priority="6456">
      <formula>#REF!="anual"</formula>
    </cfRule>
  </conditionalFormatting>
  <conditionalFormatting sqref="I35">
    <cfRule type="expression" dxfId="6454" priority="6455">
      <formula>OR(#REF!="2.0 A",#REF!="2.1 A")</formula>
    </cfRule>
  </conditionalFormatting>
  <conditionalFormatting sqref="I35">
    <cfRule type="expression" dxfId="6453" priority="6454">
      <formula>OR(#REF!="2.0 A",#REF!="2.1 A")</formula>
    </cfRule>
  </conditionalFormatting>
  <conditionalFormatting sqref="I35">
    <cfRule type="expression" dxfId="6452" priority="6453">
      <formula>OR(#REF!="2.0 A",#REF!="2.1 A")</formula>
    </cfRule>
  </conditionalFormatting>
  <conditionalFormatting sqref="I35">
    <cfRule type="expression" dxfId="6451" priority="6452">
      <formula>OR(#REF!="2.0 A",#REF!="2.1 A")</formula>
    </cfRule>
  </conditionalFormatting>
  <conditionalFormatting sqref="I35">
    <cfRule type="expression" dxfId="6450" priority="6451">
      <formula>OR(#REF!="2.0 A",#REF!="2.1 A")</formula>
    </cfRule>
  </conditionalFormatting>
  <conditionalFormatting sqref="I35">
    <cfRule type="expression" dxfId="6449" priority="6450">
      <formula>OR(#REF!="2.0 A",#REF!="2.1 A")</formula>
    </cfRule>
  </conditionalFormatting>
  <conditionalFormatting sqref="I35">
    <cfRule type="expression" dxfId="6448" priority="6449">
      <formula>#REF!="anual"</formula>
    </cfRule>
  </conditionalFormatting>
  <conditionalFormatting sqref="I35">
    <cfRule type="expression" dxfId="6447" priority="6448">
      <formula>OR(#REF!="2.0 A",#REF!="2.1 A")</formula>
    </cfRule>
  </conditionalFormatting>
  <conditionalFormatting sqref="I35">
    <cfRule type="expression" dxfId="6446" priority="6447">
      <formula>OR(#REF!="2.0 A",#REF!="2.1 A")</formula>
    </cfRule>
  </conditionalFormatting>
  <conditionalFormatting sqref="I35">
    <cfRule type="expression" dxfId="6445" priority="6446">
      <formula>#REF!="anual"</formula>
    </cfRule>
  </conditionalFormatting>
  <conditionalFormatting sqref="I35">
    <cfRule type="expression" dxfId="6444" priority="6445">
      <formula>OR(#REF!="2.0 A",#REF!="2.1 A")</formula>
    </cfRule>
  </conditionalFormatting>
  <conditionalFormatting sqref="I35">
    <cfRule type="expression" dxfId="6443" priority="6444">
      <formula>OR(#REF!="2.0 A",#REF!="2.1 A")</formula>
    </cfRule>
  </conditionalFormatting>
  <conditionalFormatting sqref="I35">
    <cfRule type="expression" dxfId="6442" priority="6443">
      <formula>#REF!="anual"</formula>
    </cfRule>
  </conditionalFormatting>
  <conditionalFormatting sqref="I35">
    <cfRule type="expression" dxfId="6441" priority="6442">
      <formula>OR(#REF!="2.0 A",#REF!="2.1 A")</formula>
    </cfRule>
  </conditionalFormatting>
  <conditionalFormatting sqref="I35">
    <cfRule type="expression" dxfId="6440" priority="6441">
      <formula>OR(#REF!="2.0 A",#REF!="2.1 A")</formula>
    </cfRule>
  </conditionalFormatting>
  <conditionalFormatting sqref="I35">
    <cfRule type="expression" dxfId="6439" priority="6440">
      <formula>OR(#REF!="2.0 A",#REF!="2.1 A")</formula>
    </cfRule>
  </conditionalFormatting>
  <conditionalFormatting sqref="I35">
    <cfRule type="expression" dxfId="6438" priority="6439">
      <formula>OR(#REF!="2.0 A",#REF!="2.1 A")</formula>
    </cfRule>
  </conditionalFormatting>
  <conditionalFormatting sqref="I35">
    <cfRule type="expression" dxfId="6437" priority="6438">
      <formula>OR(#REF!="2.0 A",#REF!="2.1 A")</formula>
    </cfRule>
  </conditionalFormatting>
  <conditionalFormatting sqref="I35">
    <cfRule type="expression" dxfId="6436" priority="6437">
      <formula>OR(#REF!="2.0 A",#REF!="2.1 A")</formula>
    </cfRule>
  </conditionalFormatting>
  <conditionalFormatting sqref="I35">
    <cfRule type="expression" dxfId="6435" priority="6436">
      <formula>#REF!="anual"</formula>
    </cfRule>
  </conditionalFormatting>
  <conditionalFormatting sqref="I35">
    <cfRule type="expression" dxfId="6434" priority="6435">
      <formula>OR(#REF!="2.0 A",#REF!="2.1 A")</formula>
    </cfRule>
  </conditionalFormatting>
  <conditionalFormatting sqref="I35">
    <cfRule type="expression" dxfId="6433" priority="6434">
      <formula>OR(#REF!="2.0 A",#REF!="2.1 A")</formula>
    </cfRule>
  </conditionalFormatting>
  <conditionalFormatting sqref="I35">
    <cfRule type="expression" dxfId="6432" priority="6433">
      <formula>#REF!="anual"</formula>
    </cfRule>
  </conditionalFormatting>
  <conditionalFormatting sqref="I35">
    <cfRule type="expression" dxfId="6431" priority="6432">
      <formula>OR(#REF!="2.0 A",#REF!="2.1 A")</formula>
    </cfRule>
  </conditionalFormatting>
  <conditionalFormatting sqref="I35">
    <cfRule type="expression" dxfId="6430" priority="6431">
      <formula>OR(#REF!="2.0 A",#REF!="2.1 A")</formula>
    </cfRule>
  </conditionalFormatting>
  <conditionalFormatting sqref="I35">
    <cfRule type="expression" dxfId="6429" priority="6430">
      <formula>OR(#REF!="2.0 A",#REF!="2.1 A")</formula>
    </cfRule>
  </conditionalFormatting>
  <conditionalFormatting sqref="I35">
    <cfRule type="expression" dxfId="6428" priority="6429">
      <formula>OR(#REF!="2.0 A",#REF!="2.1 A")</formula>
    </cfRule>
  </conditionalFormatting>
  <conditionalFormatting sqref="I35">
    <cfRule type="expression" dxfId="6427" priority="6428">
      <formula>OR(#REF!="2.0 A",#REF!="2.1 A")</formula>
    </cfRule>
  </conditionalFormatting>
  <conditionalFormatting sqref="I35">
    <cfRule type="expression" dxfId="6426" priority="6427">
      <formula>OR(#REF!="2.0 A",#REF!="2.1 A")</formula>
    </cfRule>
  </conditionalFormatting>
  <conditionalFormatting sqref="I35">
    <cfRule type="expression" dxfId="6425" priority="6426">
      <formula>OR(#REF!="2.0 A",#REF!="2.1 A")</formula>
    </cfRule>
  </conditionalFormatting>
  <conditionalFormatting sqref="I35">
    <cfRule type="expression" dxfId="6424" priority="6425">
      <formula>OR(#REF!="2.0 A",#REF!="2.1 A")</formula>
    </cfRule>
  </conditionalFormatting>
  <conditionalFormatting sqref="I35">
    <cfRule type="expression" dxfId="6423" priority="6424">
      <formula>OR(#REF!="2.0 A",#REF!="2.1 A")</formula>
    </cfRule>
  </conditionalFormatting>
  <conditionalFormatting sqref="I35">
    <cfRule type="expression" dxfId="6422" priority="6423">
      <formula>OR(#REF!="2.0 A",#REF!="2.1 A")</formula>
    </cfRule>
  </conditionalFormatting>
  <conditionalFormatting sqref="I34">
    <cfRule type="expression" dxfId="6421" priority="6422">
      <formula>OR(#REF!="2.0 A",#REF!="2.1 A")</formula>
    </cfRule>
  </conditionalFormatting>
  <conditionalFormatting sqref="I34">
    <cfRule type="expression" dxfId="6420" priority="6421">
      <formula>#REF!="anual"</formula>
    </cfRule>
  </conditionalFormatting>
  <conditionalFormatting sqref="I34">
    <cfRule type="expression" dxfId="6419" priority="6420">
      <formula>OR(#REF!="2.0 A",#REF!="2.1 A")</formula>
    </cfRule>
  </conditionalFormatting>
  <conditionalFormatting sqref="I34">
    <cfRule type="expression" dxfId="6418" priority="6419">
      <formula>OR(#REF!="2.0 A",#REF!="2.1 A")</formula>
    </cfRule>
  </conditionalFormatting>
  <conditionalFormatting sqref="I34">
    <cfRule type="expression" dxfId="6417" priority="6418">
      <formula>#REF!="anual"</formula>
    </cfRule>
  </conditionalFormatting>
  <conditionalFormatting sqref="I34">
    <cfRule type="expression" dxfId="6416" priority="6417">
      <formula>OR(#REF!="2.0 A",#REF!="2.1 A")</formula>
    </cfRule>
  </conditionalFormatting>
  <conditionalFormatting sqref="I34">
    <cfRule type="expression" dxfId="6415" priority="6416">
      <formula>OR(#REF!="2.0 A",#REF!="2.1 A")</formula>
    </cfRule>
  </conditionalFormatting>
  <conditionalFormatting sqref="I34">
    <cfRule type="expression" dxfId="6414" priority="6415">
      <formula>#REF!="anual"</formula>
    </cfRule>
  </conditionalFormatting>
  <conditionalFormatting sqref="I34">
    <cfRule type="expression" dxfId="6413" priority="6414">
      <formula>OR(#REF!="2.0 A",#REF!="2.1 A")</formula>
    </cfRule>
  </conditionalFormatting>
  <conditionalFormatting sqref="I34">
    <cfRule type="expression" dxfId="6412" priority="6413">
      <formula>OR(#REF!="2.0 A",#REF!="2.1 A")</formula>
    </cfRule>
  </conditionalFormatting>
  <conditionalFormatting sqref="I34">
    <cfRule type="expression" dxfId="6411" priority="6412">
      <formula>#REF!="anual"</formula>
    </cfRule>
  </conditionalFormatting>
  <conditionalFormatting sqref="I34">
    <cfRule type="expression" dxfId="6410" priority="6411">
      <formula>OR(#REF!="2.0 A",#REF!="2.1 A")</formula>
    </cfRule>
  </conditionalFormatting>
  <conditionalFormatting sqref="I34">
    <cfRule type="expression" dxfId="6409" priority="6410">
      <formula>OR(#REF!="2.0 A",#REF!="2.1 A")</formula>
    </cfRule>
  </conditionalFormatting>
  <conditionalFormatting sqref="I34">
    <cfRule type="expression" dxfId="6408" priority="6409">
      <formula>OR(#REF!="2.0 A",#REF!="2.1 A")</formula>
    </cfRule>
  </conditionalFormatting>
  <conditionalFormatting sqref="I34">
    <cfRule type="expression" dxfId="6407" priority="6408">
      <formula>OR(#REF!="2.0 A",#REF!="2.1 A")</formula>
    </cfRule>
  </conditionalFormatting>
  <conditionalFormatting sqref="I34">
    <cfRule type="expression" dxfId="6406" priority="6407">
      <formula>OR(#REF!="2.0 A",#REF!="2.1 A")</formula>
    </cfRule>
  </conditionalFormatting>
  <conditionalFormatting sqref="I34">
    <cfRule type="expression" dxfId="6405" priority="6406">
      <formula>OR(#REF!="2.0 A",#REF!="2.1 A")</formula>
    </cfRule>
  </conditionalFormatting>
  <conditionalFormatting sqref="I34">
    <cfRule type="expression" dxfId="6404" priority="6405">
      <formula>#REF!="anual"</formula>
    </cfRule>
  </conditionalFormatting>
  <conditionalFormatting sqref="I34">
    <cfRule type="expression" dxfId="6403" priority="6404">
      <formula>OR(#REF!="2.0 A",#REF!="2.1 A")</formula>
    </cfRule>
  </conditionalFormatting>
  <conditionalFormatting sqref="I34">
    <cfRule type="expression" dxfId="6402" priority="6403">
      <formula>OR(#REF!="2.0 A",#REF!="2.1 A")</formula>
    </cfRule>
  </conditionalFormatting>
  <conditionalFormatting sqref="I34">
    <cfRule type="expression" dxfId="6401" priority="6402">
      <formula>#REF!="anual"</formula>
    </cfRule>
  </conditionalFormatting>
  <conditionalFormatting sqref="I34">
    <cfRule type="expression" dxfId="6400" priority="6401">
      <formula>OR(#REF!="2.0 A",#REF!="2.1 A")</formula>
    </cfRule>
  </conditionalFormatting>
  <conditionalFormatting sqref="I34">
    <cfRule type="expression" dxfId="6399" priority="6400">
      <formula>OR(#REF!="2.0 A",#REF!="2.1 A")</formula>
    </cfRule>
  </conditionalFormatting>
  <conditionalFormatting sqref="I34">
    <cfRule type="expression" dxfId="6398" priority="6399">
      <formula>#REF!="anual"</formula>
    </cfRule>
  </conditionalFormatting>
  <conditionalFormatting sqref="I34">
    <cfRule type="expression" dxfId="6397" priority="6398">
      <formula>OR(#REF!="2.0 A",#REF!="2.1 A")</formula>
    </cfRule>
  </conditionalFormatting>
  <conditionalFormatting sqref="I34">
    <cfRule type="expression" dxfId="6396" priority="6397">
      <formula>OR(#REF!="2.0 A",#REF!="2.1 A")</formula>
    </cfRule>
  </conditionalFormatting>
  <conditionalFormatting sqref="I34">
    <cfRule type="expression" dxfId="6395" priority="6396">
      <formula>OR(#REF!="2.0 A",#REF!="2.1 A")</formula>
    </cfRule>
  </conditionalFormatting>
  <conditionalFormatting sqref="I34">
    <cfRule type="expression" dxfId="6394" priority="6395">
      <formula>OR(#REF!="2.0 A",#REF!="2.1 A")</formula>
    </cfRule>
  </conditionalFormatting>
  <conditionalFormatting sqref="I34">
    <cfRule type="expression" dxfId="6393" priority="6394">
      <formula>OR(#REF!="2.0 A",#REF!="2.1 A")</formula>
    </cfRule>
  </conditionalFormatting>
  <conditionalFormatting sqref="I34">
    <cfRule type="expression" dxfId="6392" priority="6393">
      <formula>OR(#REF!="2.0 A",#REF!="2.1 A")</formula>
    </cfRule>
  </conditionalFormatting>
  <conditionalFormatting sqref="I34">
    <cfRule type="expression" dxfId="6391" priority="6392">
      <formula>#REF!="anual"</formula>
    </cfRule>
  </conditionalFormatting>
  <conditionalFormatting sqref="I34">
    <cfRule type="expression" dxfId="6390" priority="6391">
      <formula>OR(#REF!="2.0 A",#REF!="2.1 A")</formula>
    </cfRule>
  </conditionalFormatting>
  <conditionalFormatting sqref="I34">
    <cfRule type="expression" dxfId="6389" priority="6390">
      <formula>OR(#REF!="2.0 A",#REF!="2.1 A")</formula>
    </cfRule>
  </conditionalFormatting>
  <conditionalFormatting sqref="I34">
    <cfRule type="expression" dxfId="6388" priority="6389">
      <formula>#REF!="anual"</formula>
    </cfRule>
  </conditionalFormatting>
  <conditionalFormatting sqref="I34">
    <cfRule type="expression" dxfId="6387" priority="6388">
      <formula>OR(#REF!="2.0 A",#REF!="2.1 A")</formula>
    </cfRule>
  </conditionalFormatting>
  <conditionalFormatting sqref="I34">
    <cfRule type="expression" dxfId="6386" priority="6387">
      <formula>OR(#REF!="2.0 A",#REF!="2.1 A")</formula>
    </cfRule>
  </conditionalFormatting>
  <conditionalFormatting sqref="I34">
    <cfRule type="expression" dxfId="6385" priority="6386">
      <formula>OR(#REF!="2.0 A",#REF!="2.1 A")</formula>
    </cfRule>
  </conditionalFormatting>
  <conditionalFormatting sqref="I34">
    <cfRule type="expression" dxfId="6384" priority="6385">
      <formula>OR(#REF!="2.0 A",#REF!="2.1 A")</formula>
    </cfRule>
  </conditionalFormatting>
  <conditionalFormatting sqref="I34">
    <cfRule type="expression" dxfId="6383" priority="6384">
      <formula>OR(#REF!="2.0 A",#REF!="2.1 A")</formula>
    </cfRule>
  </conditionalFormatting>
  <conditionalFormatting sqref="I34">
    <cfRule type="expression" dxfId="6382" priority="6383">
      <formula>#REF!="anual"</formula>
    </cfRule>
  </conditionalFormatting>
  <conditionalFormatting sqref="I34">
    <cfRule type="expression" dxfId="6381" priority="6382">
      <formula>OR(#REF!="2.0 A",#REF!="2.1 A")</formula>
    </cfRule>
  </conditionalFormatting>
  <conditionalFormatting sqref="I34">
    <cfRule type="expression" dxfId="6380" priority="6381">
      <formula>OR(#REF!="2.0 A",#REF!="2.1 A")</formula>
    </cfRule>
  </conditionalFormatting>
  <conditionalFormatting sqref="I34">
    <cfRule type="expression" dxfId="6379" priority="6380">
      <formula>#REF!="anual"</formula>
    </cfRule>
  </conditionalFormatting>
  <conditionalFormatting sqref="I34">
    <cfRule type="expression" dxfId="6378" priority="6379">
      <formula>OR(#REF!="2.0 A",#REF!="2.1 A")</formula>
    </cfRule>
  </conditionalFormatting>
  <conditionalFormatting sqref="I34">
    <cfRule type="expression" dxfId="6377" priority="6378">
      <formula>OR(#REF!="2.0 A",#REF!="2.1 A")</formula>
    </cfRule>
  </conditionalFormatting>
  <conditionalFormatting sqref="I34">
    <cfRule type="expression" dxfId="6376" priority="6377">
      <formula>OR(#REF!="2.0 A",#REF!="2.1 A")</formula>
    </cfRule>
  </conditionalFormatting>
  <conditionalFormatting sqref="I34">
    <cfRule type="expression" dxfId="6375" priority="6376">
      <formula>#REF!="anual"</formula>
    </cfRule>
  </conditionalFormatting>
  <conditionalFormatting sqref="I34">
    <cfRule type="expression" dxfId="6374" priority="6375">
      <formula>OR(#REF!="2.0 A",#REF!="2.1 A")</formula>
    </cfRule>
  </conditionalFormatting>
  <conditionalFormatting sqref="I34">
    <cfRule type="expression" dxfId="6373" priority="6374">
      <formula>OR(#REF!="2.0 A",#REF!="2.1 A")</formula>
    </cfRule>
  </conditionalFormatting>
  <conditionalFormatting sqref="I34">
    <cfRule type="expression" dxfId="6372" priority="6373">
      <formula>OR(#REF!="2.0 A",#REF!="2.1 A")</formula>
    </cfRule>
  </conditionalFormatting>
  <conditionalFormatting sqref="I34">
    <cfRule type="expression" dxfId="6371" priority="6372">
      <formula>#REF!="anual"</formula>
    </cfRule>
  </conditionalFormatting>
  <conditionalFormatting sqref="I34">
    <cfRule type="expression" dxfId="6370" priority="6371">
      <formula>OR(#REF!="2.0 A",#REF!="2.1 A")</formula>
    </cfRule>
  </conditionalFormatting>
  <conditionalFormatting sqref="I34">
    <cfRule type="expression" dxfId="6369" priority="6370">
      <formula>OR(#REF!="2.0 A",#REF!="2.1 A")</formula>
    </cfRule>
  </conditionalFormatting>
  <conditionalFormatting sqref="I34">
    <cfRule type="expression" dxfId="6368" priority="6369">
      <formula>OR(#REF!="2.0 A",#REF!="2.1 A")</formula>
    </cfRule>
  </conditionalFormatting>
  <conditionalFormatting sqref="I34">
    <cfRule type="expression" dxfId="6367" priority="6368">
      <formula>OR(#REF!="2.0 A",#REF!="2.1 A")</formula>
    </cfRule>
  </conditionalFormatting>
  <conditionalFormatting sqref="I34">
    <cfRule type="expression" dxfId="6366" priority="6367">
      <formula>OR(#REF!="2.0 A",#REF!="2.1 A")</formula>
    </cfRule>
  </conditionalFormatting>
  <conditionalFormatting sqref="I34">
    <cfRule type="expression" dxfId="6365" priority="6366">
      <formula>#REF!="anual"</formula>
    </cfRule>
  </conditionalFormatting>
  <conditionalFormatting sqref="I34">
    <cfRule type="expression" dxfId="6364" priority="6365">
      <formula>OR(#REF!="2.0 A",#REF!="2.1 A")</formula>
    </cfRule>
  </conditionalFormatting>
  <conditionalFormatting sqref="I34">
    <cfRule type="expression" dxfId="6363" priority="6364">
      <formula>OR(#REF!="2.0 A",#REF!="2.1 A")</formula>
    </cfRule>
  </conditionalFormatting>
  <conditionalFormatting sqref="I34">
    <cfRule type="expression" dxfId="6362" priority="6363">
      <formula>#REF!="anual"</formula>
    </cfRule>
  </conditionalFormatting>
  <conditionalFormatting sqref="I34">
    <cfRule type="expression" dxfId="6361" priority="6362">
      <formula>OR(#REF!="2.0 A",#REF!="2.1 A")</formula>
    </cfRule>
  </conditionalFormatting>
  <conditionalFormatting sqref="I34">
    <cfRule type="expression" dxfId="6360" priority="6361">
      <formula>OR(#REF!="2.0 A",#REF!="2.1 A")</formula>
    </cfRule>
  </conditionalFormatting>
  <conditionalFormatting sqref="I34">
    <cfRule type="expression" dxfId="6359" priority="6360">
      <formula>OR(#REF!="2.0 A",#REF!="2.1 A")</formula>
    </cfRule>
  </conditionalFormatting>
  <conditionalFormatting sqref="I34">
    <cfRule type="expression" dxfId="6358" priority="6359">
      <formula>OR(#REF!="2.0 A",#REF!="2.1 A")</formula>
    </cfRule>
  </conditionalFormatting>
  <conditionalFormatting sqref="I34">
    <cfRule type="expression" dxfId="6357" priority="6358">
      <formula>OR(#REF!="2.0 A",#REF!="2.1 A")</formula>
    </cfRule>
  </conditionalFormatting>
  <conditionalFormatting sqref="I34">
    <cfRule type="expression" dxfId="6356" priority="6357">
      <formula>OR(#REF!="2.0 A",#REF!="2.1 A")</formula>
    </cfRule>
  </conditionalFormatting>
  <conditionalFormatting sqref="I34">
    <cfRule type="expression" dxfId="6355" priority="6356">
      <formula>#REF!="anual"</formula>
    </cfRule>
  </conditionalFormatting>
  <conditionalFormatting sqref="I34">
    <cfRule type="expression" dxfId="6354" priority="6355">
      <formula>OR(#REF!="2.0 A",#REF!="2.1 A")</formula>
    </cfRule>
  </conditionalFormatting>
  <conditionalFormatting sqref="I34">
    <cfRule type="expression" dxfId="6353" priority="6354">
      <formula>OR(#REF!="2.0 A",#REF!="2.1 A")</formula>
    </cfRule>
  </conditionalFormatting>
  <conditionalFormatting sqref="I34">
    <cfRule type="expression" dxfId="6352" priority="6353">
      <formula>#REF!="anual"</formula>
    </cfRule>
  </conditionalFormatting>
  <conditionalFormatting sqref="I34">
    <cfRule type="expression" dxfId="6351" priority="6352">
      <formula>OR(#REF!="2.0 A",#REF!="2.1 A")</formula>
    </cfRule>
  </conditionalFormatting>
  <conditionalFormatting sqref="I34">
    <cfRule type="expression" dxfId="6350" priority="6351">
      <formula>OR(#REF!="2.0 A",#REF!="2.1 A")</formula>
    </cfRule>
  </conditionalFormatting>
  <conditionalFormatting sqref="I34">
    <cfRule type="expression" dxfId="6349" priority="6350">
      <formula>OR(#REF!="2.0 A",#REF!="2.1 A")</formula>
    </cfRule>
  </conditionalFormatting>
  <conditionalFormatting sqref="I34">
    <cfRule type="expression" dxfId="6348" priority="6349">
      <formula>OR(#REF!="2.0 A",#REF!="2.1 A")</formula>
    </cfRule>
  </conditionalFormatting>
  <conditionalFormatting sqref="I34">
    <cfRule type="expression" dxfId="6347" priority="6348">
      <formula>OR(#REF!="2.0 A",#REF!="2.1 A")</formula>
    </cfRule>
  </conditionalFormatting>
  <conditionalFormatting sqref="I34">
    <cfRule type="expression" dxfId="6346" priority="6347">
      <formula>OR(#REF!="2.0 A",#REF!="2.1 A")</formula>
    </cfRule>
  </conditionalFormatting>
  <conditionalFormatting sqref="I34">
    <cfRule type="expression" dxfId="6345" priority="6346">
      <formula>#REF!="anual"</formula>
    </cfRule>
  </conditionalFormatting>
  <conditionalFormatting sqref="I34">
    <cfRule type="expression" dxfId="6344" priority="6345">
      <formula>OR(#REF!="2.0 A",#REF!="2.1 A")</formula>
    </cfRule>
  </conditionalFormatting>
  <conditionalFormatting sqref="I34">
    <cfRule type="expression" dxfId="6343" priority="6344">
      <formula>OR(#REF!="2.0 A",#REF!="2.1 A")</formula>
    </cfRule>
  </conditionalFormatting>
  <conditionalFormatting sqref="I34">
    <cfRule type="expression" dxfId="6342" priority="6343">
      <formula>OR(#REF!="2.0 A",#REF!="2.1 A")</formula>
    </cfRule>
  </conditionalFormatting>
  <conditionalFormatting sqref="I34">
    <cfRule type="expression" dxfId="6341" priority="6342">
      <formula>#REF!="anual"</formula>
    </cfRule>
  </conditionalFormatting>
  <conditionalFormatting sqref="I34">
    <cfRule type="expression" dxfId="6340" priority="6341">
      <formula>OR(#REF!="2.0 A",#REF!="2.1 A")</formula>
    </cfRule>
  </conditionalFormatting>
  <conditionalFormatting sqref="I34">
    <cfRule type="expression" dxfId="6339" priority="6340">
      <formula>OR(#REF!="2.0 A",#REF!="2.1 A")</formula>
    </cfRule>
  </conditionalFormatting>
  <conditionalFormatting sqref="I34">
    <cfRule type="expression" dxfId="6338" priority="6339">
      <formula>#REF!="anual"</formula>
    </cfRule>
  </conditionalFormatting>
  <conditionalFormatting sqref="I34">
    <cfRule type="expression" dxfId="6337" priority="6338">
      <formula>OR(#REF!="2.0 A",#REF!="2.1 A")</formula>
    </cfRule>
  </conditionalFormatting>
  <conditionalFormatting sqref="I34">
    <cfRule type="expression" dxfId="6336" priority="6337">
      <formula>OR(#REF!="2.0 A",#REF!="2.1 A")</formula>
    </cfRule>
  </conditionalFormatting>
  <conditionalFormatting sqref="I34">
    <cfRule type="expression" dxfId="6335" priority="6336">
      <formula>#REF!="anual"</formula>
    </cfRule>
  </conditionalFormatting>
  <conditionalFormatting sqref="I34">
    <cfRule type="expression" dxfId="6334" priority="6335">
      <formula>OR(#REF!="2.0 A",#REF!="2.1 A")</formula>
    </cfRule>
  </conditionalFormatting>
  <conditionalFormatting sqref="I34">
    <cfRule type="expression" dxfId="6333" priority="6334">
      <formula>OR(#REF!="2.0 A",#REF!="2.1 A")</formula>
    </cfRule>
  </conditionalFormatting>
  <conditionalFormatting sqref="I34">
    <cfRule type="expression" dxfId="6332" priority="6333">
      <formula>OR(#REF!="2.0 A",#REF!="2.1 A")</formula>
    </cfRule>
  </conditionalFormatting>
  <conditionalFormatting sqref="I34">
    <cfRule type="expression" dxfId="6331" priority="6332">
      <formula>OR(#REF!="2.0 A",#REF!="2.1 A")</formula>
    </cfRule>
  </conditionalFormatting>
  <conditionalFormatting sqref="I34">
    <cfRule type="expression" dxfId="6330" priority="6331">
      <formula>OR(#REF!="2.0 A",#REF!="2.1 A")</formula>
    </cfRule>
  </conditionalFormatting>
  <conditionalFormatting sqref="I34">
    <cfRule type="expression" dxfId="6329" priority="6330">
      <formula>OR(#REF!="2.0 A",#REF!="2.1 A")</formula>
    </cfRule>
  </conditionalFormatting>
  <conditionalFormatting sqref="I34">
    <cfRule type="expression" dxfId="6328" priority="6329">
      <formula>#REF!="anual"</formula>
    </cfRule>
  </conditionalFormatting>
  <conditionalFormatting sqref="I34">
    <cfRule type="expression" dxfId="6327" priority="6328">
      <formula>OR(#REF!="2.0 A",#REF!="2.1 A")</formula>
    </cfRule>
  </conditionalFormatting>
  <conditionalFormatting sqref="I34">
    <cfRule type="expression" dxfId="6326" priority="6327">
      <formula>OR(#REF!="2.0 A",#REF!="2.1 A")</formula>
    </cfRule>
  </conditionalFormatting>
  <conditionalFormatting sqref="I34">
    <cfRule type="expression" dxfId="6325" priority="6326">
      <formula>#REF!="anual"</formula>
    </cfRule>
  </conditionalFormatting>
  <conditionalFormatting sqref="I34">
    <cfRule type="expression" dxfId="6324" priority="6325">
      <formula>OR(#REF!="2.0 A",#REF!="2.1 A")</formula>
    </cfRule>
  </conditionalFormatting>
  <conditionalFormatting sqref="I34">
    <cfRule type="expression" dxfId="6323" priority="6324">
      <formula>OR(#REF!="2.0 A",#REF!="2.1 A")</formula>
    </cfRule>
  </conditionalFormatting>
  <conditionalFormatting sqref="I34">
    <cfRule type="expression" dxfId="6322" priority="6323">
      <formula>#REF!="anual"</formula>
    </cfRule>
  </conditionalFormatting>
  <conditionalFormatting sqref="I34">
    <cfRule type="expression" dxfId="6321" priority="6322">
      <formula>OR(#REF!="2.0 A",#REF!="2.1 A")</formula>
    </cfRule>
  </conditionalFormatting>
  <conditionalFormatting sqref="I34">
    <cfRule type="expression" dxfId="6320" priority="6321">
      <formula>OR(#REF!="2.0 A",#REF!="2.1 A")</formula>
    </cfRule>
  </conditionalFormatting>
  <conditionalFormatting sqref="I34">
    <cfRule type="expression" dxfId="6319" priority="6320">
      <formula>OR(#REF!="2.0 A",#REF!="2.1 A")</formula>
    </cfRule>
  </conditionalFormatting>
  <conditionalFormatting sqref="I34">
    <cfRule type="expression" dxfId="6318" priority="6319">
      <formula>OR(#REF!="2.0 A",#REF!="2.1 A")</formula>
    </cfRule>
  </conditionalFormatting>
  <conditionalFormatting sqref="I34">
    <cfRule type="expression" dxfId="6317" priority="6318">
      <formula>OR(#REF!="2.0 A",#REF!="2.1 A")</formula>
    </cfRule>
  </conditionalFormatting>
  <conditionalFormatting sqref="I34">
    <cfRule type="expression" dxfId="6316" priority="6317">
      <formula>OR(#REF!="2.0 A",#REF!="2.1 A")</formula>
    </cfRule>
  </conditionalFormatting>
  <conditionalFormatting sqref="I34">
    <cfRule type="expression" dxfId="6315" priority="6316">
      <formula>#REF!="anual"</formula>
    </cfRule>
  </conditionalFormatting>
  <conditionalFormatting sqref="I34">
    <cfRule type="expression" dxfId="6314" priority="6315">
      <formula>OR(#REF!="2.0 A",#REF!="2.1 A")</formula>
    </cfRule>
  </conditionalFormatting>
  <conditionalFormatting sqref="I34">
    <cfRule type="expression" dxfId="6313" priority="6314">
      <formula>OR(#REF!="2.0 A",#REF!="2.1 A")</formula>
    </cfRule>
  </conditionalFormatting>
  <conditionalFormatting sqref="I34">
    <cfRule type="expression" dxfId="6312" priority="6313">
      <formula>#REF!="anual"</formula>
    </cfRule>
  </conditionalFormatting>
  <conditionalFormatting sqref="I34">
    <cfRule type="expression" dxfId="6311" priority="6312">
      <formula>OR(#REF!="2.0 A",#REF!="2.1 A")</formula>
    </cfRule>
  </conditionalFormatting>
  <conditionalFormatting sqref="I34">
    <cfRule type="expression" dxfId="6310" priority="6311">
      <formula>OR(#REF!="2.0 A",#REF!="2.1 A")</formula>
    </cfRule>
  </conditionalFormatting>
  <conditionalFormatting sqref="I34">
    <cfRule type="expression" dxfId="6309" priority="6310">
      <formula>OR(#REF!="2.0 A",#REF!="2.1 A")</formula>
    </cfRule>
  </conditionalFormatting>
  <conditionalFormatting sqref="I34">
    <cfRule type="expression" dxfId="6308" priority="6309">
      <formula>OR(#REF!="2.0 A",#REF!="2.1 A")</formula>
    </cfRule>
  </conditionalFormatting>
  <conditionalFormatting sqref="I34">
    <cfRule type="expression" dxfId="6307" priority="6308">
      <formula>OR(#REF!="2.0 A",#REF!="2.1 A")</formula>
    </cfRule>
  </conditionalFormatting>
  <conditionalFormatting sqref="I34">
    <cfRule type="expression" dxfId="6306" priority="6307">
      <formula>OR(#REF!="2.0 A",#REF!="2.1 A")</formula>
    </cfRule>
  </conditionalFormatting>
  <conditionalFormatting sqref="I34">
    <cfRule type="expression" dxfId="6305" priority="6306">
      <formula>OR(#REF!="2.0 A",#REF!="2.1 A")</formula>
    </cfRule>
  </conditionalFormatting>
  <conditionalFormatting sqref="I34">
    <cfRule type="expression" dxfId="6304" priority="6305">
      <formula>OR(#REF!="2.0 A",#REF!="2.1 A")</formula>
    </cfRule>
  </conditionalFormatting>
  <conditionalFormatting sqref="I34">
    <cfRule type="expression" dxfId="6303" priority="6304">
      <formula>OR(#REF!="2.0 A",#REF!="2.1 A")</formula>
    </cfRule>
  </conditionalFormatting>
  <conditionalFormatting sqref="I34">
    <cfRule type="expression" dxfId="6302" priority="6303">
      <formula>OR(#REF!="2.0 A",#REF!="2.1 A")</formula>
    </cfRule>
  </conditionalFormatting>
  <conditionalFormatting sqref="H33">
    <cfRule type="expression" dxfId="6301" priority="6302">
      <formula>OR(#REF!="2.0 A",#REF!="2.1 A")</formula>
    </cfRule>
  </conditionalFormatting>
  <conditionalFormatting sqref="H33">
    <cfRule type="expression" dxfId="6300" priority="6301">
      <formula>#REF!="anual"</formula>
    </cfRule>
  </conditionalFormatting>
  <conditionalFormatting sqref="H33">
    <cfRule type="expression" dxfId="6299" priority="6300">
      <formula>OR(#REF!="2.0 A",#REF!="2.1 A")</formula>
    </cfRule>
  </conditionalFormatting>
  <conditionalFormatting sqref="H33">
    <cfRule type="expression" dxfId="6298" priority="6299">
      <formula>OR(#REF!="2.0 A",#REF!="2.1 A")</formula>
    </cfRule>
  </conditionalFormatting>
  <conditionalFormatting sqref="H33">
    <cfRule type="expression" dxfId="6297" priority="6298">
      <formula>#REF!="anual"</formula>
    </cfRule>
  </conditionalFormatting>
  <conditionalFormatting sqref="H33">
    <cfRule type="expression" dxfId="6296" priority="6297">
      <formula>OR(#REF!="2.0 A",#REF!="2.1 A")</formula>
    </cfRule>
  </conditionalFormatting>
  <conditionalFormatting sqref="H33">
    <cfRule type="expression" dxfId="6295" priority="6296">
      <formula>OR(#REF!="2.0 A",#REF!="2.1 A")</formula>
    </cfRule>
  </conditionalFormatting>
  <conditionalFormatting sqref="H33">
    <cfRule type="expression" dxfId="6294" priority="6295">
      <formula>#REF!="anual"</formula>
    </cfRule>
  </conditionalFormatting>
  <conditionalFormatting sqref="H33">
    <cfRule type="expression" dxfId="6293" priority="6294">
      <formula>OR(#REF!="2.0 A",#REF!="2.1 A")</formula>
    </cfRule>
  </conditionalFormatting>
  <conditionalFormatting sqref="H33">
    <cfRule type="expression" dxfId="6292" priority="6293">
      <formula>OR(#REF!="2.0 A",#REF!="2.1 A")</formula>
    </cfRule>
  </conditionalFormatting>
  <conditionalFormatting sqref="H33">
    <cfRule type="expression" dxfId="6291" priority="6292">
      <formula>#REF!="anual"</formula>
    </cfRule>
  </conditionalFormatting>
  <conditionalFormatting sqref="H33">
    <cfRule type="expression" dxfId="6290" priority="6291">
      <formula>OR(#REF!="2.0 A",#REF!="2.1 A")</formula>
    </cfRule>
  </conditionalFormatting>
  <conditionalFormatting sqref="H33">
    <cfRule type="expression" dxfId="6289" priority="6290">
      <formula>OR(#REF!="2.0 A",#REF!="2.1 A")</formula>
    </cfRule>
  </conditionalFormatting>
  <conditionalFormatting sqref="H33">
    <cfRule type="expression" dxfId="6288" priority="6289">
      <formula>OR(#REF!="2.0 A",#REF!="2.1 A")</formula>
    </cfRule>
  </conditionalFormatting>
  <conditionalFormatting sqref="H33">
    <cfRule type="expression" dxfId="6287" priority="6288">
      <formula>OR(#REF!="2.0 A",#REF!="2.1 A")</formula>
    </cfRule>
  </conditionalFormatting>
  <conditionalFormatting sqref="H33">
    <cfRule type="expression" dxfId="6286" priority="6287">
      <formula>OR(#REF!="2.0 A",#REF!="2.1 A")</formula>
    </cfRule>
  </conditionalFormatting>
  <conditionalFormatting sqref="H33">
    <cfRule type="expression" dxfId="6285" priority="6286">
      <formula>OR(#REF!="2.0 A",#REF!="2.1 A")</formula>
    </cfRule>
  </conditionalFormatting>
  <conditionalFormatting sqref="H33">
    <cfRule type="expression" dxfId="6284" priority="6285">
      <formula>#REF!="anual"</formula>
    </cfRule>
  </conditionalFormatting>
  <conditionalFormatting sqref="H33">
    <cfRule type="expression" dxfId="6283" priority="6284">
      <formula>OR(#REF!="2.0 A",#REF!="2.1 A")</formula>
    </cfRule>
  </conditionalFormatting>
  <conditionalFormatting sqref="H33">
    <cfRule type="expression" dxfId="6282" priority="6283">
      <formula>OR(#REF!="2.0 A",#REF!="2.1 A")</formula>
    </cfRule>
  </conditionalFormatting>
  <conditionalFormatting sqref="H33">
    <cfRule type="expression" dxfId="6281" priority="6282">
      <formula>#REF!="anual"</formula>
    </cfRule>
  </conditionalFormatting>
  <conditionalFormatting sqref="H33">
    <cfRule type="expression" dxfId="6280" priority="6281">
      <formula>OR(#REF!="2.0 A",#REF!="2.1 A")</formula>
    </cfRule>
  </conditionalFormatting>
  <conditionalFormatting sqref="H33">
    <cfRule type="expression" dxfId="6279" priority="6280">
      <formula>OR(#REF!="2.0 A",#REF!="2.1 A")</formula>
    </cfRule>
  </conditionalFormatting>
  <conditionalFormatting sqref="H33">
    <cfRule type="expression" dxfId="6278" priority="6279">
      <formula>#REF!="anual"</formula>
    </cfRule>
  </conditionalFormatting>
  <conditionalFormatting sqref="H33">
    <cfRule type="expression" dxfId="6277" priority="6278">
      <formula>OR(#REF!="2.0 A",#REF!="2.1 A")</formula>
    </cfRule>
  </conditionalFormatting>
  <conditionalFormatting sqref="H33">
    <cfRule type="expression" dxfId="6276" priority="6277">
      <formula>OR(#REF!="2.0 A",#REF!="2.1 A")</formula>
    </cfRule>
  </conditionalFormatting>
  <conditionalFormatting sqref="H33">
    <cfRule type="expression" dxfId="6275" priority="6276">
      <formula>OR(#REF!="2.0 A",#REF!="2.1 A")</formula>
    </cfRule>
  </conditionalFormatting>
  <conditionalFormatting sqref="H33">
    <cfRule type="expression" dxfId="6274" priority="6275">
      <formula>OR(#REF!="2.0 A",#REF!="2.1 A")</formula>
    </cfRule>
  </conditionalFormatting>
  <conditionalFormatting sqref="H33">
    <cfRule type="expression" dxfId="6273" priority="6274">
      <formula>OR(#REF!="2.0 A",#REF!="2.1 A")</formula>
    </cfRule>
  </conditionalFormatting>
  <conditionalFormatting sqref="H33">
    <cfRule type="expression" dxfId="6272" priority="6273">
      <formula>OR(#REF!="2.0 A",#REF!="2.1 A")</formula>
    </cfRule>
  </conditionalFormatting>
  <conditionalFormatting sqref="H33">
    <cfRule type="expression" dxfId="6271" priority="6272">
      <formula>#REF!="anual"</formula>
    </cfRule>
  </conditionalFormatting>
  <conditionalFormatting sqref="H33">
    <cfRule type="expression" dxfId="6270" priority="6271">
      <formula>OR(#REF!="2.0 A",#REF!="2.1 A")</formula>
    </cfRule>
  </conditionalFormatting>
  <conditionalFormatting sqref="H33">
    <cfRule type="expression" dxfId="6269" priority="6270">
      <formula>OR(#REF!="2.0 A",#REF!="2.1 A")</formula>
    </cfRule>
  </conditionalFormatting>
  <conditionalFormatting sqref="H33">
    <cfRule type="expression" dxfId="6268" priority="6269">
      <formula>#REF!="anual"</formula>
    </cfRule>
  </conditionalFormatting>
  <conditionalFormatting sqref="H33">
    <cfRule type="expression" dxfId="6267" priority="6268">
      <formula>OR(#REF!="2.0 A",#REF!="2.1 A")</formula>
    </cfRule>
  </conditionalFormatting>
  <conditionalFormatting sqref="H33">
    <cfRule type="expression" dxfId="6266" priority="6267">
      <formula>OR(#REF!="2.0 A",#REF!="2.1 A")</formula>
    </cfRule>
  </conditionalFormatting>
  <conditionalFormatting sqref="H33">
    <cfRule type="expression" dxfId="6265" priority="6266">
      <formula>OR(#REF!="2.0 A",#REF!="2.1 A")</formula>
    </cfRule>
  </conditionalFormatting>
  <conditionalFormatting sqref="H33">
    <cfRule type="expression" dxfId="6264" priority="6265">
      <formula>OR(#REF!="2.0 A",#REF!="2.1 A")</formula>
    </cfRule>
  </conditionalFormatting>
  <conditionalFormatting sqref="H33">
    <cfRule type="expression" dxfId="6263" priority="6264">
      <formula>OR(#REF!="2.0 A",#REF!="2.1 A")</formula>
    </cfRule>
  </conditionalFormatting>
  <conditionalFormatting sqref="H33">
    <cfRule type="expression" dxfId="6262" priority="6263">
      <formula>#REF!="anual"</formula>
    </cfRule>
  </conditionalFormatting>
  <conditionalFormatting sqref="H33">
    <cfRule type="expression" dxfId="6261" priority="6262">
      <formula>OR(#REF!="2.0 A",#REF!="2.1 A")</formula>
    </cfRule>
  </conditionalFormatting>
  <conditionalFormatting sqref="H33">
    <cfRule type="expression" dxfId="6260" priority="6261">
      <formula>OR(#REF!="2.0 A",#REF!="2.1 A")</formula>
    </cfRule>
  </conditionalFormatting>
  <conditionalFormatting sqref="H33">
    <cfRule type="expression" dxfId="6259" priority="6260">
      <formula>#REF!="anual"</formula>
    </cfRule>
  </conditionalFormatting>
  <conditionalFormatting sqref="H33">
    <cfRule type="expression" dxfId="6258" priority="6259">
      <formula>OR(#REF!="2.0 A",#REF!="2.1 A")</formula>
    </cfRule>
  </conditionalFormatting>
  <conditionalFormatting sqref="H33">
    <cfRule type="expression" dxfId="6257" priority="6258">
      <formula>OR(#REF!="2.0 A",#REF!="2.1 A")</formula>
    </cfRule>
  </conditionalFormatting>
  <conditionalFormatting sqref="H33">
    <cfRule type="expression" dxfId="6256" priority="6257">
      <formula>OR(#REF!="2.0 A",#REF!="2.1 A")</formula>
    </cfRule>
  </conditionalFormatting>
  <conditionalFormatting sqref="H33">
    <cfRule type="expression" dxfId="6255" priority="6256">
      <formula>#REF!="anual"</formula>
    </cfRule>
  </conditionalFormatting>
  <conditionalFormatting sqref="H33">
    <cfRule type="expression" dxfId="6254" priority="6255">
      <formula>OR(#REF!="2.0 A",#REF!="2.1 A")</formula>
    </cfRule>
  </conditionalFormatting>
  <conditionalFormatting sqref="H33">
    <cfRule type="expression" dxfId="6253" priority="6254">
      <formula>OR(#REF!="2.0 A",#REF!="2.1 A")</formula>
    </cfRule>
  </conditionalFormatting>
  <conditionalFormatting sqref="H33">
    <cfRule type="expression" dxfId="6252" priority="6253">
      <formula>OR(#REF!="2.0 A",#REF!="2.1 A")</formula>
    </cfRule>
  </conditionalFormatting>
  <conditionalFormatting sqref="H33">
    <cfRule type="expression" dxfId="6251" priority="6252">
      <formula>#REF!="anual"</formula>
    </cfRule>
  </conditionalFormatting>
  <conditionalFormatting sqref="H33">
    <cfRule type="expression" dxfId="6250" priority="6251">
      <formula>OR(#REF!="2.0 A",#REF!="2.1 A")</formula>
    </cfRule>
  </conditionalFormatting>
  <conditionalFormatting sqref="H33">
    <cfRule type="expression" dxfId="6249" priority="6250">
      <formula>OR(#REF!="2.0 A",#REF!="2.1 A")</formula>
    </cfRule>
  </conditionalFormatting>
  <conditionalFormatting sqref="H33">
    <cfRule type="expression" dxfId="6248" priority="6249">
      <formula>OR(#REF!="2.0 A",#REF!="2.1 A")</formula>
    </cfRule>
  </conditionalFormatting>
  <conditionalFormatting sqref="H33">
    <cfRule type="expression" dxfId="6247" priority="6248">
      <formula>OR(#REF!="2.0 A",#REF!="2.1 A")</formula>
    </cfRule>
  </conditionalFormatting>
  <conditionalFormatting sqref="H33">
    <cfRule type="expression" dxfId="6246" priority="6247">
      <formula>OR(#REF!="2.0 A",#REF!="2.1 A")</formula>
    </cfRule>
  </conditionalFormatting>
  <conditionalFormatting sqref="H33">
    <cfRule type="expression" dxfId="6245" priority="6246">
      <formula>#REF!="anual"</formula>
    </cfRule>
  </conditionalFormatting>
  <conditionalFormatting sqref="H33">
    <cfRule type="expression" dxfId="6244" priority="6245">
      <formula>OR(#REF!="2.0 A",#REF!="2.1 A")</formula>
    </cfRule>
  </conditionalFormatting>
  <conditionalFormatting sqref="H33">
    <cfRule type="expression" dxfId="6243" priority="6244">
      <formula>OR(#REF!="2.0 A",#REF!="2.1 A")</formula>
    </cfRule>
  </conditionalFormatting>
  <conditionalFormatting sqref="H33">
    <cfRule type="expression" dxfId="6242" priority="6243">
      <formula>#REF!="anual"</formula>
    </cfRule>
  </conditionalFormatting>
  <conditionalFormatting sqref="H33">
    <cfRule type="expression" dxfId="6241" priority="6242">
      <formula>OR(#REF!="2.0 A",#REF!="2.1 A")</formula>
    </cfRule>
  </conditionalFormatting>
  <conditionalFormatting sqref="H33">
    <cfRule type="expression" dxfId="6240" priority="6241">
      <formula>OR(#REF!="2.0 A",#REF!="2.1 A")</formula>
    </cfRule>
  </conditionalFormatting>
  <conditionalFormatting sqref="H33">
    <cfRule type="expression" dxfId="6239" priority="6240">
      <formula>OR(#REF!="2.0 A",#REF!="2.1 A")</formula>
    </cfRule>
  </conditionalFormatting>
  <conditionalFormatting sqref="H33">
    <cfRule type="expression" dxfId="6238" priority="6239">
      <formula>OR(#REF!="2.0 A",#REF!="2.1 A")</formula>
    </cfRule>
  </conditionalFormatting>
  <conditionalFormatting sqref="H33">
    <cfRule type="expression" dxfId="6237" priority="6238">
      <formula>OR(#REF!="2.0 A",#REF!="2.1 A")</formula>
    </cfRule>
  </conditionalFormatting>
  <conditionalFormatting sqref="H33">
    <cfRule type="expression" dxfId="6236" priority="6237">
      <formula>OR(#REF!="2.0 A",#REF!="2.1 A")</formula>
    </cfRule>
  </conditionalFormatting>
  <conditionalFormatting sqref="H33">
    <cfRule type="expression" dxfId="6235" priority="6236">
      <formula>#REF!="anual"</formula>
    </cfRule>
  </conditionalFormatting>
  <conditionalFormatting sqref="H33">
    <cfRule type="expression" dxfId="6234" priority="6235">
      <formula>OR(#REF!="2.0 A",#REF!="2.1 A")</formula>
    </cfRule>
  </conditionalFormatting>
  <conditionalFormatting sqref="H33">
    <cfRule type="expression" dxfId="6233" priority="6234">
      <formula>OR(#REF!="2.0 A",#REF!="2.1 A")</formula>
    </cfRule>
  </conditionalFormatting>
  <conditionalFormatting sqref="H33">
    <cfRule type="expression" dxfId="6232" priority="6233">
      <formula>#REF!="anual"</formula>
    </cfRule>
  </conditionalFormatting>
  <conditionalFormatting sqref="H33">
    <cfRule type="expression" dxfId="6231" priority="6232">
      <formula>OR(#REF!="2.0 A",#REF!="2.1 A")</formula>
    </cfRule>
  </conditionalFormatting>
  <conditionalFormatting sqref="H33">
    <cfRule type="expression" dxfId="6230" priority="6231">
      <formula>OR(#REF!="2.0 A",#REF!="2.1 A")</formula>
    </cfRule>
  </conditionalFormatting>
  <conditionalFormatting sqref="H33">
    <cfRule type="expression" dxfId="6229" priority="6230">
      <formula>OR(#REF!="2.0 A",#REF!="2.1 A")</formula>
    </cfRule>
  </conditionalFormatting>
  <conditionalFormatting sqref="H33">
    <cfRule type="expression" dxfId="6228" priority="6229">
      <formula>OR(#REF!="2.0 A",#REF!="2.1 A")</formula>
    </cfRule>
  </conditionalFormatting>
  <conditionalFormatting sqref="H33">
    <cfRule type="expression" dxfId="6227" priority="6228">
      <formula>OR(#REF!="2.0 A",#REF!="2.1 A")</formula>
    </cfRule>
  </conditionalFormatting>
  <conditionalFormatting sqref="H33">
    <cfRule type="expression" dxfId="6226" priority="6227">
      <formula>OR(#REF!="2.0 A",#REF!="2.1 A")</formula>
    </cfRule>
  </conditionalFormatting>
  <conditionalFormatting sqref="H33">
    <cfRule type="expression" dxfId="6225" priority="6226">
      <formula>#REF!="anual"</formula>
    </cfRule>
  </conditionalFormatting>
  <conditionalFormatting sqref="H33">
    <cfRule type="expression" dxfId="6224" priority="6225">
      <formula>OR(#REF!="2.0 A",#REF!="2.1 A")</formula>
    </cfRule>
  </conditionalFormatting>
  <conditionalFormatting sqref="H33">
    <cfRule type="expression" dxfId="6223" priority="6224">
      <formula>OR(#REF!="2.0 A",#REF!="2.1 A")</formula>
    </cfRule>
  </conditionalFormatting>
  <conditionalFormatting sqref="H33">
    <cfRule type="expression" dxfId="6222" priority="6223">
      <formula>OR(#REF!="2.0 A",#REF!="2.1 A")</formula>
    </cfRule>
  </conditionalFormatting>
  <conditionalFormatting sqref="H33">
    <cfRule type="expression" dxfId="6221" priority="6222">
      <formula>#REF!="anual"</formula>
    </cfRule>
  </conditionalFormatting>
  <conditionalFormatting sqref="H33">
    <cfRule type="expression" dxfId="6220" priority="6221">
      <formula>OR(#REF!="2.0 A",#REF!="2.1 A")</formula>
    </cfRule>
  </conditionalFormatting>
  <conditionalFormatting sqref="H33">
    <cfRule type="expression" dxfId="6219" priority="6220">
      <formula>OR(#REF!="2.0 A",#REF!="2.1 A")</formula>
    </cfRule>
  </conditionalFormatting>
  <conditionalFormatting sqref="H33">
    <cfRule type="expression" dxfId="6218" priority="6219">
      <formula>#REF!="anual"</formula>
    </cfRule>
  </conditionalFormatting>
  <conditionalFormatting sqref="H33">
    <cfRule type="expression" dxfId="6217" priority="6218">
      <formula>OR(#REF!="2.0 A",#REF!="2.1 A")</formula>
    </cfRule>
  </conditionalFormatting>
  <conditionalFormatting sqref="H33">
    <cfRule type="expression" dxfId="6216" priority="6217">
      <formula>OR(#REF!="2.0 A",#REF!="2.1 A")</formula>
    </cfRule>
  </conditionalFormatting>
  <conditionalFormatting sqref="H33">
    <cfRule type="expression" dxfId="6215" priority="6216">
      <formula>#REF!="anual"</formula>
    </cfRule>
  </conditionalFormatting>
  <conditionalFormatting sqref="H33">
    <cfRule type="expression" dxfId="6214" priority="6215">
      <formula>OR(#REF!="2.0 A",#REF!="2.1 A")</formula>
    </cfRule>
  </conditionalFormatting>
  <conditionalFormatting sqref="H33">
    <cfRule type="expression" dxfId="6213" priority="6214">
      <formula>OR(#REF!="2.0 A",#REF!="2.1 A")</formula>
    </cfRule>
  </conditionalFormatting>
  <conditionalFormatting sqref="H33">
    <cfRule type="expression" dxfId="6212" priority="6213">
      <formula>OR(#REF!="2.0 A",#REF!="2.1 A")</formula>
    </cfRule>
  </conditionalFormatting>
  <conditionalFormatting sqref="H33">
    <cfRule type="expression" dxfId="6211" priority="6212">
      <formula>OR(#REF!="2.0 A",#REF!="2.1 A")</formula>
    </cfRule>
  </conditionalFormatting>
  <conditionalFormatting sqref="H33">
    <cfRule type="expression" dxfId="6210" priority="6211">
      <formula>OR(#REF!="2.0 A",#REF!="2.1 A")</formula>
    </cfRule>
  </conditionalFormatting>
  <conditionalFormatting sqref="H33">
    <cfRule type="expression" dxfId="6209" priority="6210">
      <formula>OR(#REF!="2.0 A",#REF!="2.1 A")</formula>
    </cfRule>
  </conditionalFormatting>
  <conditionalFormatting sqref="H33">
    <cfRule type="expression" dxfId="6208" priority="6209">
      <formula>#REF!="anual"</formula>
    </cfRule>
  </conditionalFormatting>
  <conditionalFormatting sqref="H33">
    <cfRule type="expression" dxfId="6207" priority="6208">
      <formula>OR(#REF!="2.0 A",#REF!="2.1 A")</formula>
    </cfRule>
  </conditionalFormatting>
  <conditionalFormatting sqref="H33">
    <cfRule type="expression" dxfId="6206" priority="6207">
      <formula>OR(#REF!="2.0 A",#REF!="2.1 A")</formula>
    </cfRule>
  </conditionalFormatting>
  <conditionalFormatting sqref="H33">
    <cfRule type="expression" dxfId="6205" priority="6206">
      <formula>#REF!="anual"</formula>
    </cfRule>
  </conditionalFormatting>
  <conditionalFormatting sqref="H33">
    <cfRule type="expression" dxfId="6204" priority="6205">
      <formula>OR(#REF!="2.0 A",#REF!="2.1 A")</formula>
    </cfRule>
  </conditionalFormatting>
  <conditionalFormatting sqref="H33">
    <cfRule type="expression" dxfId="6203" priority="6204">
      <formula>OR(#REF!="2.0 A",#REF!="2.1 A")</formula>
    </cfRule>
  </conditionalFormatting>
  <conditionalFormatting sqref="H33">
    <cfRule type="expression" dxfId="6202" priority="6203">
      <formula>#REF!="anual"</formula>
    </cfRule>
  </conditionalFormatting>
  <conditionalFormatting sqref="H33">
    <cfRule type="expression" dxfId="6201" priority="6202">
      <formula>OR(#REF!="2.0 A",#REF!="2.1 A")</formula>
    </cfRule>
  </conditionalFormatting>
  <conditionalFormatting sqref="H33">
    <cfRule type="expression" dxfId="6200" priority="6201">
      <formula>OR(#REF!="2.0 A",#REF!="2.1 A")</formula>
    </cfRule>
  </conditionalFormatting>
  <conditionalFormatting sqref="H33">
    <cfRule type="expression" dxfId="6199" priority="6200">
      <formula>OR(#REF!="2.0 A",#REF!="2.1 A")</formula>
    </cfRule>
  </conditionalFormatting>
  <conditionalFormatting sqref="H33">
    <cfRule type="expression" dxfId="6198" priority="6199">
      <formula>OR(#REF!="2.0 A",#REF!="2.1 A")</formula>
    </cfRule>
  </conditionalFormatting>
  <conditionalFormatting sqref="H33">
    <cfRule type="expression" dxfId="6197" priority="6198">
      <formula>OR(#REF!="2.0 A",#REF!="2.1 A")</formula>
    </cfRule>
  </conditionalFormatting>
  <conditionalFormatting sqref="H33">
    <cfRule type="expression" dxfId="6196" priority="6197">
      <formula>OR(#REF!="2.0 A",#REF!="2.1 A")</formula>
    </cfRule>
  </conditionalFormatting>
  <conditionalFormatting sqref="H33">
    <cfRule type="expression" dxfId="6195" priority="6196">
      <formula>#REF!="anual"</formula>
    </cfRule>
  </conditionalFormatting>
  <conditionalFormatting sqref="H33">
    <cfRule type="expression" dxfId="6194" priority="6195">
      <formula>OR(#REF!="2.0 A",#REF!="2.1 A")</formula>
    </cfRule>
  </conditionalFormatting>
  <conditionalFormatting sqref="H33">
    <cfRule type="expression" dxfId="6193" priority="6194">
      <formula>OR(#REF!="2.0 A",#REF!="2.1 A")</formula>
    </cfRule>
  </conditionalFormatting>
  <conditionalFormatting sqref="H33">
    <cfRule type="expression" dxfId="6192" priority="6193">
      <formula>#REF!="anual"</formula>
    </cfRule>
  </conditionalFormatting>
  <conditionalFormatting sqref="H33">
    <cfRule type="expression" dxfId="6191" priority="6192">
      <formula>OR(#REF!="2.0 A",#REF!="2.1 A")</formula>
    </cfRule>
  </conditionalFormatting>
  <conditionalFormatting sqref="H33">
    <cfRule type="expression" dxfId="6190" priority="6191">
      <formula>OR(#REF!="2.0 A",#REF!="2.1 A")</formula>
    </cfRule>
  </conditionalFormatting>
  <conditionalFormatting sqref="H33">
    <cfRule type="expression" dxfId="6189" priority="6190">
      <formula>OR(#REF!="2.0 A",#REF!="2.1 A")</formula>
    </cfRule>
  </conditionalFormatting>
  <conditionalFormatting sqref="H33">
    <cfRule type="expression" dxfId="6188" priority="6189">
      <formula>OR(#REF!="2.0 A",#REF!="2.1 A")</formula>
    </cfRule>
  </conditionalFormatting>
  <conditionalFormatting sqref="H33">
    <cfRule type="expression" dxfId="6187" priority="6188">
      <formula>OR(#REF!="2.0 A",#REF!="2.1 A")</formula>
    </cfRule>
  </conditionalFormatting>
  <conditionalFormatting sqref="H33">
    <cfRule type="expression" dxfId="6186" priority="6187">
      <formula>OR(#REF!="2.0 A",#REF!="2.1 A")</formula>
    </cfRule>
  </conditionalFormatting>
  <conditionalFormatting sqref="H33">
    <cfRule type="expression" dxfId="6185" priority="6186">
      <formula>OR(#REF!="2.0 A",#REF!="2.1 A")</formula>
    </cfRule>
  </conditionalFormatting>
  <conditionalFormatting sqref="H33">
    <cfRule type="expression" dxfId="6184" priority="6185">
      <formula>OR(#REF!="2.0 A",#REF!="2.1 A")</formula>
    </cfRule>
  </conditionalFormatting>
  <conditionalFormatting sqref="H33">
    <cfRule type="expression" dxfId="6183" priority="6184">
      <formula>OR(#REF!="2.0 A",#REF!="2.1 A")</formula>
    </cfRule>
  </conditionalFormatting>
  <conditionalFormatting sqref="H33">
    <cfRule type="expression" dxfId="6182" priority="6183">
      <formula>OR(#REF!="2.0 A",#REF!="2.1 A")</formula>
    </cfRule>
  </conditionalFormatting>
  <conditionalFormatting sqref="G33">
    <cfRule type="expression" dxfId="6181" priority="6182">
      <formula>OR(#REF!="2.0 A",#REF!="2.1 A")</formula>
    </cfRule>
  </conditionalFormatting>
  <conditionalFormatting sqref="G33">
    <cfRule type="expression" dxfId="6180" priority="6181">
      <formula>#REF!="anual"</formula>
    </cfRule>
  </conditionalFormatting>
  <conditionalFormatting sqref="G33">
    <cfRule type="expression" dxfId="6179" priority="6180">
      <formula>OR(#REF!="2.0 A",#REF!="2.1 A")</formula>
    </cfRule>
  </conditionalFormatting>
  <conditionalFormatting sqref="G33">
    <cfRule type="expression" dxfId="6178" priority="6179">
      <formula>#REF!="anual"</formula>
    </cfRule>
  </conditionalFormatting>
  <conditionalFormatting sqref="G33">
    <cfRule type="expression" dxfId="6177" priority="6178">
      <formula>OR(#REF!="2.0 A",#REF!="2.1 A")</formula>
    </cfRule>
  </conditionalFormatting>
  <conditionalFormatting sqref="G33">
    <cfRule type="expression" dxfId="6176" priority="6177">
      <formula>OR(#REF!="2.0 A",#REF!="2.1 A")</formula>
    </cfRule>
  </conditionalFormatting>
  <conditionalFormatting sqref="G33">
    <cfRule type="expression" dxfId="6175" priority="6176">
      <formula>#REF!="anual"</formula>
    </cfRule>
  </conditionalFormatting>
  <conditionalFormatting sqref="G33">
    <cfRule type="expression" dxfId="6174" priority="6175">
      <formula>OR(#REF!="2.0 A",#REF!="2.1 A")</formula>
    </cfRule>
  </conditionalFormatting>
  <conditionalFormatting sqref="G33">
    <cfRule type="expression" dxfId="6173" priority="6174">
      <formula>OR(#REF!="2.0 A",#REF!="2.1 A")</formula>
    </cfRule>
  </conditionalFormatting>
  <conditionalFormatting sqref="G33">
    <cfRule type="expression" dxfId="6172" priority="6173">
      <formula>#REF!="anual"</formula>
    </cfRule>
  </conditionalFormatting>
  <conditionalFormatting sqref="G33">
    <cfRule type="expression" dxfId="6171" priority="6172">
      <formula>OR(#REF!="2.0 A",#REF!="2.1 A")</formula>
    </cfRule>
  </conditionalFormatting>
  <conditionalFormatting sqref="G33">
    <cfRule type="expression" dxfId="6170" priority="6171">
      <formula>OR(#REF!="2.0 A",#REF!="2.1 A")</formula>
    </cfRule>
  </conditionalFormatting>
  <conditionalFormatting sqref="G33">
    <cfRule type="expression" dxfId="6169" priority="6170">
      <formula>#REF!="anual"</formula>
    </cfRule>
  </conditionalFormatting>
  <conditionalFormatting sqref="G33">
    <cfRule type="expression" dxfId="6168" priority="6169">
      <formula>OR(#REF!="2.0 A",#REF!="2.1 A")</formula>
    </cfRule>
  </conditionalFormatting>
  <conditionalFormatting sqref="G33">
    <cfRule type="expression" dxfId="6167" priority="6168">
      <formula>OR(#REF!="2.0 A",#REF!="2.1 A")</formula>
    </cfRule>
  </conditionalFormatting>
  <conditionalFormatting sqref="G33">
    <cfRule type="expression" dxfId="6166" priority="6167">
      <formula>OR(#REF!="2.0 A",#REF!="2.1 A")</formula>
    </cfRule>
  </conditionalFormatting>
  <conditionalFormatting sqref="G33">
    <cfRule type="expression" dxfId="6165" priority="6166">
      <formula>OR(#REF!="2.0 A",#REF!="2.1 A")</formula>
    </cfRule>
  </conditionalFormatting>
  <conditionalFormatting sqref="G33">
    <cfRule type="expression" dxfId="6164" priority="6165">
      <formula>OR(#REF!="2.0 A",#REF!="2.1 A")</formula>
    </cfRule>
  </conditionalFormatting>
  <conditionalFormatting sqref="G33">
    <cfRule type="expression" dxfId="6163" priority="6164">
      <formula>OR(#REF!="2.0 A",#REF!="2.1 A")</formula>
    </cfRule>
  </conditionalFormatting>
  <conditionalFormatting sqref="G33">
    <cfRule type="expression" dxfId="6162" priority="6163">
      <formula>#REF!="anual"</formula>
    </cfRule>
  </conditionalFormatting>
  <conditionalFormatting sqref="G33">
    <cfRule type="expression" dxfId="6161" priority="6162">
      <formula>OR(#REF!="2.0 A",#REF!="2.1 A")</formula>
    </cfRule>
  </conditionalFormatting>
  <conditionalFormatting sqref="G33">
    <cfRule type="expression" dxfId="6160" priority="6161">
      <formula>OR(#REF!="2.0 A",#REF!="2.1 A")</formula>
    </cfRule>
  </conditionalFormatting>
  <conditionalFormatting sqref="G33">
    <cfRule type="expression" dxfId="6159" priority="6160">
      <formula>#REF!="anual"</formula>
    </cfRule>
  </conditionalFormatting>
  <conditionalFormatting sqref="G33">
    <cfRule type="expression" dxfId="6158" priority="6159">
      <formula>OR(#REF!="2.0 A",#REF!="2.1 A")</formula>
    </cfRule>
  </conditionalFormatting>
  <conditionalFormatting sqref="G33">
    <cfRule type="expression" dxfId="6157" priority="6158">
      <formula>OR(#REF!="2.0 A",#REF!="2.1 A")</formula>
    </cfRule>
  </conditionalFormatting>
  <conditionalFormatting sqref="G33">
    <cfRule type="expression" dxfId="6156" priority="6157">
      <formula>#REF!="anual"</formula>
    </cfRule>
  </conditionalFormatting>
  <conditionalFormatting sqref="G33">
    <cfRule type="expression" dxfId="6155" priority="6156">
      <formula>OR(#REF!="2.0 A",#REF!="2.1 A")</formula>
    </cfRule>
  </conditionalFormatting>
  <conditionalFormatting sqref="G33">
    <cfRule type="expression" dxfId="6154" priority="6155">
      <formula>OR(#REF!="2.0 A",#REF!="2.1 A")</formula>
    </cfRule>
  </conditionalFormatting>
  <conditionalFormatting sqref="G33">
    <cfRule type="expression" dxfId="6153" priority="6154">
      <formula>OR(#REF!="2.0 A",#REF!="2.1 A")</formula>
    </cfRule>
  </conditionalFormatting>
  <conditionalFormatting sqref="G33">
    <cfRule type="expression" dxfId="6152" priority="6153">
      <formula>OR(#REF!="2.0 A",#REF!="2.1 A")</formula>
    </cfRule>
  </conditionalFormatting>
  <conditionalFormatting sqref="G33">
    <cfRule type="expression" dxfId="6151" priority="6152">
      <formula>OR(#REF!="2.0 A",#REF!="2.1 A")</formula>
    </cfRule>
  </conditionalFormatting>
  <conditionalFormatting sqref="G33">
    <cfRule type="expression" dxfId="6150" priority="6151">
      <formula>OR(#REF!="2.0 A",#REF!="2.1 A")</formula>
    </cfRule>
  </conditionalFormatting>
  <conditionalFormatting sqref="G33">
    <cfRule type="expression" dxfId="6149" priority="6150">
      <formula>#REF!="anual"</formula>
    </cfRule>
  </conditionalFormatting>
  <conditionalFormatting sqref="G33">
    <cfRule type="expression" dxfId="6148" priority="6149">
      <formula>OR(#REF!="2.0 A",#REF!="2.1 A")</formula>
    </cfRule>
  </conditionalFormatting>
  <conditionalFormatting sqref="G33">
    <cfRule type="expression" dxfId="6147" priority="6148">
      <formula>OR(#REF!="2.0 A",#REF!="2.1 A")</formula>
    </cfRule>
  </conditionalFormatting>
  <conditionalFormatting sqref="G33">
    <cfRule type="expression" dxfId="6146" priority="6147">
      <formula>#REF!="anual"</formula>
    </cfRule>
  </conditionalFormatting>
  <conditionalFormatting sqref="G33">
    <cfRule type="expression" dxfId="6145" priority="6146">
      <formula>OR(#REF!="2.0 A",#REF!="2.1 A")</formula>
    </cfRule>
  </conditionalFormatting>
  <conditionalFormatting sqref="G33">
    <cfRule type="expression" dxfId="6144" priority="6145">
      <formula>OR(#REF!="2.0 A",#REF!="2.1 A")</formula>
    </cfRule>
  </conditionalFormatting>
  <conditionalFormatting sqref="G33">
    <cfRule type="expression" dxfId="6143" priority="6144">
      <formula>OR(#REF!="2.0 A",#REF!="2.1 A")</formula>
    </cfRule>
  </conditionalFormatting>
  <conditionalFormatting sqref="G33">
    <cfRule type="expression" dxfId="6142" priority="6143">
      <formula>OR(#REF!="2.0 A",#REF!="2.1 A")</formula>
    </cfRule>
  </conditionalFormatting>
  <conditionalFormatting sqref="G33">
    <cfRule type="expression" dxfId="6141" priority="6142">
      <formula>OR(#REF!="2.0 A",#REF!="2.1 A")</formula>
    </cfRule>
  </conditionalFormatting>
  <conditionalFormatting sqref="G33">
    <cfRule type="expression" dxfId="6140" priority="6141">
      <formula>#REF!="anual"</formula>
    </cfRule>
  </conditionalFormatting>
  <conditionalFormatting sqref="G33">
    <cfRule type="expression" dxfId="6139" priority="6140">
      <formula>OR(#REF!="2.0 A",#REF!="2.1 A")</formula>
    </cfRule>
  </conditionalFormatting>
  <conditionalFormatting sqref="G33">
    <cfRule type="expression" dxfId="6138" priority="6139">
      <formula>OR(#REF!="2.0 A",#REF!="2.1 A")</formula>
    </cfRule>
  </conditionalFormatting>
  <conditionalFormatting sqref="G33">
    <cfRule type="expression" dxfId="6137" priority="6138">
      <formula>#REF!="anual"</formula>
    </cfRule>
  </conditionalFormatting>
  <conditionalFormatting sqref="G33">
    <cfRule type="expression" dxfId="6136" priority="6137">
      <formula>OR(#REF!="2.0 A",#REF!="2.1 A")</formula>
    </cfRule>
  </conditionalFormatting>
  <conditionalFormatting sqref="G33">
    <cfRule type="expression" dxfId="6135" priority="6136">
      <formula>OR(#REF!="2.0 A",#REF!="2.1 A")</formula>
    </cfRule>
  </conditionalFormatting>
  <conditionalFormatting sqref="G33">
    <cfRule type="expression" dxfId="6134" priority="6135">
      <formula>OR(#REF!="2.0 A",#REF!="2.1 A")</formula>
    </cfRule>
  </conditionalFormatting>
  <conditionalFormatting sqref="G33">
    <cfRule type="expression" dxfId="6133" priority="6134">
      <formula>#REF!="anual"</formula>
    </cfRule>
  </conditionalFormatting>
  <conditionalFormatting sqref="G33">
    <cfRule type="expression" dxfId="6132" priority="6133">
      <formula>OR(#REF!="2.0 A",#REF!="2.1 A")</formula>
    </cfRule>
  </conditionalFormatting>
  <conditionalFormatting sqref="G33">
    <cfRule type="expression" dxfId="6131" priority="6132">
      <formula>OR(#REF!="2.0 A",#REF!="2.1 A")</formula>
    </cfRule>
  </conditionalFormatting>
  <conditionalFormatting sqref="G33">
    <cfRule type="expression" dxfId="6130" priority="6131">
      <formula>OR(#REF!="2.0 A",#REF!="2.1 A")</formula>
    </cfRule>
  </conditionalFormatting>
  <conditionalFormatting sqref="G33">
    <cfRule type="expression" dxfId="6129" priority="6130">
      <formula>#REF!="anual"</formula>
    </cfRule>
  </conditionalFormatting>
  <conditionalFormatting sqref="G33">
    <cfRule type="expression" dxfId="6128" priority="6129">
      <formula>OR(#REF!="2.0 A",#REF!="2.1 A")</formula>
    </cfRule>
  </conditionalFormatting>
  <conditionalFormatting sqref="G33">
    <cfRule type="expression" dxfId="6127" priority="6128">
      <formula>OR(#REF!="2.0 A",#REF!="2.1 A")</formula>
    </cfRule>
  </conditionalFormatting>
  <conditionalFormatting sqref="G33">
    <cfRule type="expression" dxfId="6126" priority="6127">
      <formula>OR(#REF!="2.0 A",#REF!="2.1 A")</formula>
    </cfRule>
  </conditionalFormatting>
  <conditionalFormatting sqref="G33">
    <cfRule type="expression" dxfId="6125" priority="6126">
      <formula>OR(#REF!="2.0 A",#REF!="2.1 A")</formula>
    </cfRule>
  </conditionalFormatting>
  <conditionalFormatting sqref="G33">
    <cfRule type="expression" dxfId="6124" priority="6125">
      <formula>OR(#REF!="2.0 A",#REF!="2.1 A")</formula>
    </cfRule>
  </conditionalFormatting>
  <conditionalFormatting sqref="G33">
    <cfRule type="expression" dxfId="6123" priority="6124">
      <formula>#REF!="anual"</formula>
    </cfRule>
  </conditionalFormatting>
  <conditionalFormatting sqref="G33">
    <cfRule type="expression" dxfId="6122" priority="6123">
      <formula>OR(#REF!="2.0 A",#REF!="2.1 A")</formula>
    </cfRule>
  </conditionalFormatting>
  <conditionalFormatting sqref="G33">
    <cfRule type="expression" dxfId="6121" priority="6122">
      <formula>OR(#REF!="2.0 A",#REF!="2.1 A")</formula>
    </cfRule>
  </conditionalFormatting>
  <conditionalFormatting sqref="G33">
    <cfRule type="expression" dxfId="6120" priority="6121">
      <formula>#REF!="anual"</formula>
    </cfRule>
  </conditionalFormatting>
  <conditionalFormatting sqref="G33">
    <cfRule type="expression" dxfId="6119" priority="6120">
      <formula>OR(#REF!="2.0 A",#REF!="2.1 A")</formula>
    </cfRule>
  </conditionalFormatting>
  <conditionalFormatting sqref="G33">
    <cfRule type="expression" dxfId="6118" priority="6119">
      <formula>OR(#REF!="2.0 A",#REF!="2.1 A")</formula>
    </cfRule>
  </conditionalFormatting>
  <conditionalFormatting sqref="G33">
    <cfRule type="expression" dxfId="6117" priority="6118">
      <formula>OR(#REF!="2.0 A",#REF!="2.1 A")</formula>
    </cfRule>
  </conditionalFormatting>
  <conditionalFormatting sqref="G33">
    <cfRule type="expression" dxfId="6116" priority="6117">
      <formula>OR(#REF!="2.0 A",#REF!="2.1 A")</formula>
    </cfRule>
  </conditionalFormatting>
  <conditionalFormatting sqref="G33">
    <cfRule type="expression" dxfId="6115" priority="6116">
      <formula>OR(#REF!="2.0 A",#REF!="2.1 A")</formula>
    </cfRule>
  </conditionalFormatting>
  <conditionalFormatting sqref="G33">
    <cfRule type="expression" dxfId="6114" priority="6115">
      <formula>OR(#REF!="2.0 A",#REF!="2.1 A")</formula>
    </cfRule>
  </conditionalFormatting>
  <conditionalFormatting sqref="G33">
    <cfRule type="expression" dxfId="6113" priority="6114">
      <formula>#REF!="anual"</formula>
    </cfRule>
  </conditionalFormatting>
  <conditionalFormatting sqref="G33">
    <cfRule type="expression" dxfId="6112" priority="6113">
      <formula>OR(#REF!="2.0 A",#REF!="2.1 A")</formula>
    </cfRule>
  </conditionalFormatting>
  <conditionalFormatting sqref="G33">
    <cfRule type="expression" dxfId="6111" priority="6112">
      <formula>OR(#REF!="2.0 A",#REF!="2.1 A")</formula>
    </cfRule>
  </conditionalFormatting>
  <conditionalFormatting sqref="G33">
    <cfRule type="expression" dxfId="6110" priority="6111">
      <formula>#REF!="anual"</formula>
    </cfRule>
  </conditionalFormatting>
  <conditionalFormatting sqref="G33">
    <cfRule type="expression" dxfId="6109" priority="6110">
      <formula>OR(#REF!="2.0 A",#REF!="2.1 A")</formula>
    </cfRule>
  </conditionalFormatting>
  <conditionalFormatting sqref="G33">
    <cfRule type="expression" dxfId="6108" priority="6109">
      <formula>OR(#REF!="2.0 A",#REF!="2.1 A")</formula>
    </cfRule>
  </conditionalFormatting>
  <conditionalFormatting sqref="G33">
    <cfRule type="expression" dxfId="6107" priority="6108">
      <formula>OR(#REF!="2.0 A",#REF!="2.1 A")</formula>
    </cfRule>
  </conditionalFormatting>
  <conditionalFormatting sqref="G33">
    <cfRule type="expression" dxfId="6106" priority="6107">
      <formula>OR(#REF!="2.0 A",#REF!="2.1 A")</formula>
    </cfRule>
  </conditionalFormatting>
  <conditionalFormatting sqref="G33">
    <cfRule type="expression" dxfId="6105" priority="6106">
      <formula>OR(#REF!="2.0 A",#REF!="2.1 A")</formula>
    </cfRule>
  </conditionalFormatting>
  <conditionalFormatting sqref="G33">
    <cfRule type="expression" dxfId="6104" priority="6105">
      <formula>OR(#REF!="2.0 A",#REF!="2.1 A")</formula>
    </cfRule>
  </conditionalFormatting>
  <conditionalFormatting sqref="G33">
    <cfRule type="expression" dxfId="6103" priority="6104">
      <formula>#REF!="anual"</formula>
    </cfRule>
  </conditionalFormatting>
  <conditionalFormatting sqref="G33">
    <cfRule type="expression" dxfId="6102" priority="6103">
      <formula>OR(#REF!="2.0 A",#REF!="2.1 A")</formula>
    </cfRule>
  </conditionalFormatting>
  <conditionalFormatting sqref="G33">
    <cfRule type="expression" dxfId="6101" priority="6102">
      <formula>OR(#REF!="2.0 A",#REF!="2.1 A")</formula>
    </cfRule>
  </conditionalFormatting>
  <conditionalFormatting sqref="G33">
    <cfRule type="expression" dxfId="6100" priority="6101">
      <formula>OR(#REF!="2.0 A",#REF!="2.1 A")</formula>
    </cfRule>
  </conditionalFormatting>
  <conditionalFormatting sqref="G33">
    <cfRule type="expression" dxfId="6099" priority="6100">
      <formula>#REF!="anual"</formula>
    </cfRule>
  </conditionalFormatting>
  <conditionalFormatting sqref="G33">
    <cfRule type="expression" dxfId="6098" priority="6099">
      <formula>OR(#REF!="2.0 A",#REF!="2.1 A")</formula>
    </cfRule>
  </conditionalFormatting>
  <conditionalFormatting sqref="G33">
    <cfRule type="expression" dxfId="6097" priority="6098">
      <formula>OR(#REF!="2.0 A",#REF!="2.1 A")</formula>
    </cfRule>
  </conditionalFormatting>
  <conditionalFormatting sqref="G33">
    <cfRule type="expression" dxfId="6096" priority="6097">
      <formula>#REF!="anual"</formula>
    </cfRule>
  </conditionalFormatting>
  <conditionalFormatting sqref="G33">
    <cfRule type="expression" dxfId="6095" priority="6096">
      <formula>OR(#REF!="2.0 A",#REF!="2.1 A")</formula>
    </cfRule>
  </conditionalFormatting>
  <conditionalFormatting sqref="G33">
    <cfRule type="expression" dxfId="6094" priority="6095">
      <formula>OR(#REF!="2.0 A",#REF!="2.1 A")</formula>
    </cfRule>
  </conditionalFormatting>
  <conditionalFormatting sqref="G33">
    <cfRule type="expression" dxfId="6093" priority="6094">
      <formula>#REF!="anual"</formula>
    </cfRule>
  </conditionalFormatting>
  <conditionalFormatting sqref="G33">
    <cfRule type="expression" dxfId="6092" priority="6093">
      <formula>OR(#REF!="2.0 A",#REF!="2.1 A")</formula>
    </cfRule>
  </conditionalFormatting>
  <conditionalFormatting sqref="G33">
    <cfRule type="expression" dxfId="6091" priority="6092">
      <formula>OR(#REF!="2.0 A",#REF!="2.1 A")</formula>
    </cfRule>
  </conditionalFormatting>
  <conditionalFormatting sqref="G33">
    <cfRule type="expression" dxfId="6090" priority="6091">
      <formula>OR(#REF!="2.0 A",#REF!="2.1 A")</formula>
    </cfRule>
  </conditionalFormatting>
  <conditionalFormatting sqref="G33">
    <cfRule type="expression" dxfId="6089" priority="6090">
      <formula>OR(#REF!="2.0 A",#REF!="2.1 A")</formula>
    </cfRule>
  </conditionalFormatting>
  <conditionalFormatting sqref="G33">
    <cfRule type="expression" dxfId="6088" priority="6089">
      <formula>OR(#REF!="2.0 A",#REF!="2.1 A")</formula>
    </cfRule>
  </conditionalFormatting>
  <conditionalFormatting sqref="G33">
    <cfRule type="expression" dxfId="6087" priority="6088">
      <formula>OR(#REF!="2.0 A",#REF!="2.1 A")</formula>
    </cfRule>
  </conditionalFormatting>
  <conditionalFormatting sqref="G33">
    <cfRule type="expression" dxfId="6086" priority="6087">
      <formula>#REF!="anual"</formula>
    </cfRule>
  </conditionalFormatting>
  <conditionalFormatting sqref="G33">
    <cfRule type="expression" dxfId="6085" priority="6086">
      <formula>OR(#REF!="2.0 A",#REF!="2.1 A")</formula>
    </cfRule>
  </conditionalFormatting>
  <conditionalFormatting sqref="G33">
    <cfRule type="expression" dxfId="6084" priority="6085">
      <formula>OR(#REF!="2.0 A",#REF!="2.1 A")</formula>
    </cfRule>
  </conditionalFormatting>
  <conditionalFormatting sqref="G33">
    <cfRule type="expression" dxfId="6083" priority="6084">
      <formula>#REF!="anual"</formula>
    </cfRule>
  </conditionalFormatting>
  <conditionalFormatting sqref="G33">
    <cfRule type="expression" dxfId="6082" priority="6083">
      <formula>OR(#REF!="2.0 A",#REF!="2.1 A")</formula>
    </cfRule>
  </conditionalFormatting>
  <conditionalFormatting sqref="G33">
    <cfRule type="expression" dxfId="6081" priority="6082">
      <formula>OR(#REF!="2.0 A",#REF!="2.1 A")</formula>
    </cfRule>
  </conditionalFormatting>
  <conditionalFormatting sqref="G33">
    <cfRule type="expression" dxfId="6080" priority="6081">
      <formula>#REF!="anual"</formula>
    </cfRule>
  </conditionalFormatting>
  <conditionalFormatting sqref="G33">
    <cfRule type="expression" dxfId="6079" priority="6080">
      <formula>OR(#REF!="2.0 A",#REF!="2.1 A")</formula>
    </cfRule>
  </conditionalFormatting>
  <conditionalFormatting sqref="G33">
    <cfRule type="expression" dxfId="6078" priority="6079">
      <formula>OR(#REF!="2.0 A",#REF!="2.1 A")</formula>
    </cfRule>
  </conditionalFormatting>
  <conditionalFormatting sqref="G33">
    <cfRule type="expression" dxfId="6077" priority="6078">
      <formula>OR(#REF!="2.0 A",#REF!="2.1 A")</formula>
    </cfRule>
  </conditionalFormatting>
  <conditionalFormatting sqref="G33">
    <cfRule type="expression" dxfId="6076" priority="6077">
      <formula>OR(#REF!="2.0 A",#REF!="2.1 A")</formula>
    </cfRule>
  </conditionalFormatting>
  <conditionalFormatting sqref="G33">
    <cfRule type="expression" dxfId="6075" priority="6076">
      <formula>OR(#REF!="2.0 A",#REF!="2.1 A")</formula>
    </cfRule>
  </conditionalFormatting>
  <conditionalFormatting sqref="G33">
    <cfRule type="expression" dxfId="6074" priority="6075">
      <formula>OR(#REF!="2.0 A",#REF!="2.1 A")</formula>
    </cfRule>
  </conditionalFormatting>
  <conditionalFormatting sqref="G33">
    <cfRule type="expression" dxfId="6073" priority="6074">
      <formula>#REF!="anual"</formula>
    </cfRule>
  </conditionalFormatting>
  <conditionalFormatting sqref="G33">
    <cfRule type="expression" dxfId="6072" priority="6073">
      <formula>OR(#REF!="2.0 A",#REF!="2.1 A")</formula>
    </cfRule>
  </conditionalFormatting>
  <conditionalFormatting sqref="G33">
    <cfRule type="expression" dxfId="6071" priority="6072">
      <formula>OR(#REF!="2.0 A",#REF!="2.1 A")</formula>
    </cfRule>
  </conditionalFormatting>
  <conditionalFormatting sqref="G33">
    <cfRule type="expression" dxfId="6070" priority="6071">
      <formula>#REF!="anual"</formula>
    </cfRule>
  </conditionalFormatting>
  <conditionalFormatting sqref="G33">
    <cfRule type="expression" dxfId="6069" priority="6070">
      <formula>OR(#REF!="2.0 A",#REF!="2.1 A")</formula>
    </cfRule>
  </conditionalFormatting>
  <conditionalFormatting sqref="G33">
    <cfRule type="expression" dxfId="6068" priority="6069">
      <formula>OR(#REF!="2.0 A",#REF!="2.1 A")</formula>
    </cfRule>
  </conditionalFormatting>
  <conditionalFormatting sqref="G33">
    <cfRule type="expression" dxfId="6067" priority="6068">
      <formula>OR(#REF!="2.0 A",#REF!="2.1 A")</formula>
    </cfRule>
  </conditionalFormatting>
  <conditionalFormatting sqref="G33">
    <cfRule type="expression" dxfId="6066" priority="6067">
      <formula>OR(#REF!="2.0 A",#REF!="2.1 A")</formula>
    </cfRule>
  </conditionalFormatting>
  <conditionalFormatting sqref="G33">
    <cfRule type="expression" dxfId="6065" priority="6066">
      <formula>OR(#REF!="2.0 A",#REF!="2.1 A")</formula>
    </cfRule>
  </conditionalFormatting>
  <conditionalFormatting sqref="G33">
    <cfRule type="expression" dxfId="6064" priority="6065">
      <formula>OR(#REF!="2.0 A",#REF!="2.1 A")</formula>
    </cfRule>
  </conditionalFormatting>
  <conditionalFormatting sqref="G33">
    <cfRule type="expression" dxfId="6063" priority="6064">
      <formula>OR(#REF!="2.0 A",#REF!="2.1 A")</formula>
    </cfRule>
  </conditionalFormatting>
  <conditionalFormatting sqref="G33">
    <cfRule type="expression" dxfId="6062" priority="6063">
      <formula>OR(#REF!="2.0 A",#REF!="2.1 A")</formula>
    </cfRule>
  </conditionalFormatting>
  <conditionalFormatting sqref="G33">
    <cfRule type="expression" dxfId="6061" priority="6062">
      <formula>OR(#REF!="2.0 A",#REF!="2.1 A")</formula>
    </cfRule>
  </conditionalFormatting>
  <conditionalFormatting sqref="G33">
    <cfRule type="expression" dxfId="6060" priority="6061">
      <formula>OR(#REF!="2.0 A",#REF!="2.1 A")</formula>
    </cfRule>
  </conditionalFormatting>
  <conditionalFormatting sqref="E30:F31">
    <cfRule type="expression" dxfId="6059" priority="6060">
      <formula>OR(#REF!="2.0 A",#REF!="2.1 A")</formula>
    </cfRule>
  </conditionalFormatting>
  <conditionalFormatting sqref="E30:F31">
    <cfRule type="expression" dxfId="6058" priority="6059">
      <formula>#REF!="anual"</formula>
    </cfRule>
  </conditionalFormatting>
  <conditionalFormatting sqref="E30:F31">
    <cfRule type="expression" dxfId="6057" priority="6058">
      <formula>OR(#REF!="2.0 A",#REF!="2.1 A")</formula>
    </cfRule>
  </conditionalFormatting>
  <conditionalFormatting sqref="E30:F31">
    <cfRule type="expression" dxfId="6056" priority="6057">
      <formula>#REF!="anual"</formula>
    </cfRule>
  </conditionalFormatting>
  <conditionalFormatting sqref="E30:F31">
    <cfRule type="expression" dxfId="6055" priority="6056">
      <formula>OR(#REF!="2.0 A",#REF!="2.1 A")</formula>
    </cfRule>
  </conditionalFormatting>
  <conditionalFormatting sqref="E30:F31">
    <cfRule type="expression" dxfId="6054" priority="6055">
      <formula>OR(#REF!="2.0 A",#REF!="2.1 A")</formula>
    </cfRule>
  </conditionalFormatting>
  <conditionalFormatting sqref="E30:F31">
    <cfRule type="expression" dxfId="6053" priority="6054">
      <formula>#REF!="anual"</formula>
    </cfRule>
  </conditionalFormatting>
  <conditionalFormatting sqref="E30:F31">
    <cfRule type="expression" dxfId="6052" priority="6053">
      <formula>OR(#REF!="2.0 A",#REF!="2.1 A")</formula>
    </cfRule>
  </conditionalFormatting>
  <conditionalFormatting sqref="E30:F31">
    <cfRule type="expression" dxfId="6051" priority="6052">
      <formula>OR(#REF!="2.0 A",#REF!="2.1 A")</formula>
    </cfRule>
  </conditionalFormatting>
  <conditionalFormatting sqref="E30:F31">
    <cfRule type="expression" dxfId="6050" priority="6051">
      <formula>#REF!="anual"</formula>
    </cfRule>
  </conditionalFormatting>
  <conditionalFormatting sqref="E30:F31">
    <cfRule type="expression" dxfId="6049" priority="6050">
      <formula>OR(#REF!="2.0 A",#REF!="2.1 A")</formula>
    </cfRule>
  </conditionalFormatting>
  <conditionalFormatting sqref="E30:F31">
    <cfRule type="expression" dxfId="6048" priority="6049">
      <formula>OR(#REF!="2.0 A",#REF!="2.1 A")</formula>
    </cfRule>
  </conditionalFormatting>
  <conditionalFormatting sqref="E30:F31">
    <cfRule type="expression" dxfId="6047" priority="6048">
      <formula>#REF!="anual"</formula>
    </cfRule>
  </conditionalFormatting>
  <conditionalFormatting sqref="E30:F31">
    <cfRule type="expression" dxfId="6046" priority="6047">
      <formula>OR(#REF!="2.0 A",#REF!="2.1 A")</formula>
    </cfRule>
  </conditionalFormatting>
  <conditionalFormatting sqref="E30:F31">
    <cfRule type="expression" dxfId="6045" priority="6046">
      <formula>OR(#REF!="2.0 A",#REF!="2.1 A")</formula>
    </cfRule>
  </conditionalFormatting>
  <conditionalFormatting sqref="E30:F31">
    <cfRule type="expression" dxfId="6044" priority="6045">
      <formula>OR(#REF!="2.0 A",#REF!="2.1 A")</formula>
    </cfRule>
  </conditionalFormatting>
  <conditionalFormatting sqref="E30:F31">
    <cfRule type="expression" dxfId="6043" priority="6044">
      <formula>OR(#REF!="2.0 A",#REF!="2.1 A")</formula>
    </cfRule>
  </conditionalFormatting>
  <conditionalFormatting sqref="E30:F31">
    <cfRule type="expression" dxfId="6042" priority="6043">
      <formula>OR(#REF!="2.0 A",#REF!="2.1 A")</formula>
    </cfRule>
  </conditionalFormatting>
  <conditionalFormatting sqref="E30:F31">
    <cfRule type="expression" dxfId="6041" priority="6042">
      <formula>OR(#REF!="2.0 A",#REF!="2.1 A")</formula>
    </cfRule>
  </conditionalFormatting>
  <conditionalFormatting sqref="E30:F31">
    <cfRule type="expression" dxfId="6040" priority="6041">
      <formula>#REF!="anual"</formula>
    </cfRule>
  </conditionalFormatting>
  <conditionalFormatting sqref="E30:F31">
    <cfRule type="expression" dxfId="6039" priority="6040">
      <formula>OR(#REF!="2.0 A",#REF!="2.1 A")</formula>
    </cfRule>
  </conditionalFormatting>
  <conditionalFormatting sqref="E30:F31">
    <cfRule type="expression" dxfId="6038" priority="6039">
      <formula>OR(#REF!="2.0 A",#REF!="2.1 A")</formula>
    </cfRule>
  </conditionalFormatting>
  <conditionalFormatting sqref="E30:F31">
    <cfRule type="expression" dxfId="6037" priority="6038">
      <formula>#REF!="anual"</formula>
    </cfRule>
  </conditionalFormatting>
  <conditionalFormatting sqref="E30:F31">
    <cfRule type="expression" dxfId="6036" priority="6037">
      <formula>OR(#REF!="2.0 A",#REF!="2.1 A")</formula>
    </cfRule>
  </conditionalFormatting>
  <conditionalFormatting sqref="E30:F31">
    <cfRule type="expression" dxfId="6035" priority="6036">
      <formula>OR(#REF!="2.0 A",#REF!="2.1 A")</formula>
    </cfRule>
  </conditionalFormatting>
  <conditionalFormatting sqref="E30:F31">
    <cfRule type="expression" dxfId="6034" priority="6035">
      <formula>#REF!="anual"</formula>
    </cfRule>
  </conditionalFormatting>
  <conditionalFormatting sqref="E30:F31">
    <cfRule type="expression" dxfId="6033" priority="6034">
      <formula>OR(#REF!="2.0 A",#REF!="2.1 A")</formula>
    </cfRule>
  </conditionalFormatting>
  <conditionalFormatting sqref="E30:F31">
    <cfRule type="expression" dxfId="6032" priority="6033">
      <formula>OR(#REF!="2.0 A",#REF!="2.1 A")</formula>
    </cfRule>
  </conditionalFormatting>
  <conditionalFormatting sqref="E30:F31">
    <cfRule type="expression" dxfId="6031" priority="6032">
      <formula>OR(#REF!="2.0 A",#REF!="2.1 A")</formula>
    </cfRule>
  </conditionalFormatting>
  <conditionalFormatting sqref="E30:F31">
    <cfRule type="expression" dxfId="6030" priority="6031">
      <formula>OR(#REF!="2.0 A",#REF!="2.1 A")</formula>
    </cfRule>
  </conditionalFormatting>
  <conditionalFormatting sqref="E30:F31">
    <cfRule type="expression" dxfId="6029" priority="6030">
      <formula>OR(#REF!="2.0 A",#REF!="2.1 A")</formula>
    </cfRule>
  </conditionalFormatting>
  <conditionalFormatting sqref="E30:F31">
    <cfRule type="expression" dxfId="6028" priority="6029">
      <formula>OR(#REF!="2.0 A",#REF!="2.1 A")</formula>
    </cfRule>
  </conditionalFormatting>
  <conditionalFormatting sqref="E30:F31">
    <cfRule type="expression" dxfId="6027" priority="6028">
      <formula>#REF!="anual"</formula>
    </cfRule>
  </conditionalFormatting>
  <conditionalFormatting sqref="E30:F31">
    <cfRule type="expression" dxfId="6026" priority="6027">
      <formula>OR(#REF!="2.0 A",#REF!="2.1 A")</formula>
    </cfRule>
  </conditionalFormatting>
  <conditionalFormatting sqref="E30:F31">
    <cfRule type="expression" dxfId="6025" priority="6026">
      <formula>OR(#REF!="2.0 A",#REF!="2.1 A")</formula>
    </cfRule>
  </conditionalFormatting>
  <conditionalFormatting sqref="E30:F31">
    <cfRule type="expression" dxfId="6024" priority="6025">
      <formula>#REF!="anual"</formula>
    </cfRule>
  </conditionalFormatting>
  <conditionalFormatting sqref="E30:F31">
    <cfRule type="expression" dxfId="6023" priority="6024">
      <formula>OR(#REF!="2.0 A",#REF!="2.1 A")</formula>
    </cfRule>
  </conditionalFormatting>
  <conditionalFormatting sqref="E30:F31">
    <cfRule type="expression" dxfId="6022" priority="6023">
      <formula>OR(#REF!="2.0 A",#REF!="2.1 A")</formula>
    </cfRule>
  </conditionalFormatting>
  <conditionalFormatting sqref="E30:F31">
    <cfRule type="expression" dxfId="6021" priority="6022">
      <formula>OR(#REF!="2.0 A",#REF!="2.1 A")</formula>
    </cfRule>
  </conditionalFormatting>
  <conditionalFormatting sqref="E30:F31">
    <cfRule type="expression" dxfId="6020" priority="6021">
      <formula>OR(#REF!="2.0 A",#REF!="2.1 A")</formula>
    </cfRule>
  </conditionalFormatting>
  <conditionalFormatting sqref="E30:F31">
    <cfRule type="expression" dxfId="6019" priority="6020">
      <formula>OR(#REF!="2.0 A",#REF!="2.1 A")</formula>
    </cfRule>
  </conditionalFormatting>
  <conditionalFormatting sqref="E30:F31">
    <cfRule type="expression" dxfId="6018" priority="6019">
      <formula>#REF!="anual"</formula>
    </cfRule>
  </conditionalFormatting>
  <conditionalFormatting sqref="E30:F31">
    <cfRule type="expression" dxfId="6017" priority="6018">
      <formula>OR(#REF!="2.0 A",#REF!="2.1 A")</formula>
    </cfRule>
  </conditionalFormatting>
  <conditionalFormatting sqref="E30:F31">
    <cfRule type="expression" dxfId="6016" priority="6017">
      <formula>OR(#REF!="2.0 A",#REF!="2.1 A")</formula>
    </cfRule>
  </conditionalFormatting>
  <conditionalFormatting sqref="E30:F31">
    <cfRule type="expression" dxfId="6015" priority="6016">
      <formula>#REF!="anual"</formula>
    </cfRule>
  </conditionalFormatting>
  <conditionalFormatting sqref="E30:F31">
    <cfRule type="expression" dxfId="6014" priority="6015">
      <formula>OR(#REF!="2.0 A",#REF!="2.1 A")</formula>
    </cfRule>
  </conditionalFormatting>
  <conditionalFormatting sqref="E30:F31">
    <cfRule type="expression" dxfId="6013" priority="6014">
      <formula>OR(#REF!="2.0 A",#REF!="2.1 A")</formula>
    </cfRule>
  </conditionalFormatting>
  <conditionalFormatting sqref="E30:F31">
    <cfRule type="expression" dxfId="6012" priority="6013">
      <formula>OR(#REF!="2.0 A",#REF!="2.1 A")</formula>
    </cfRule>
  </conditionalFormatting>
  <conditionalFormatting sqref="E30:F31">
    <cfRule type="expression" dxfId="6011" priority="6012">
      <formula>#REF!="anual"</formula>
    </cfRule>
  </conditionalFormatting>
  <conditionalFormatting sqref="E30:F31">
    <cfRule type="expression" dxfId="6010" priority="6011">
      <formula>OR(#REF!="2.0 A",#REF!="2.1 A")</formula>
    </cfRule>
  </conditionalFormatting>
  <conditionalFormatting sqref="E30:F31">
    <cfRule type="expression" dxfId="6009" priority="6010">
      <formula>OR(#REF!="2.0 A",#REF!="2.1 A")</formula>
    </cfRule>
  </conditionalFormatting>
  <conditionalFormatting sqref="E30:F31">
    <cfRule type="expression" dxfId="6008" priority="6009">
      <formula>OR(#REF!="2.0 A",#REF!="2.1 A")</formula>
    </cfRule>
  </conditionalFormatting>
  <conditionalFormatting sqref="E30:F31">
    <cfRule type="expression" dxfId="6007" priority="6008">
      <formula>#REF!="anual"</formula>
    </cfRule>
  </conditionalFormatting>
  <conditionalFormatting sqref="E30:F31">
    <cfRule type="expression" dxfId="6006" priority="6007">
      <formula>OR(#REF!="2.0 A",#REF!="2.1 A")</formula>
    </cfRule>
  </conditionalFormatting>
  <conditionalFormatting sqref="E30:F31">
    <cfRule type="expression" dxfId="6005" priority="6006">
      <formula>OR(#REF!="2.0 A",#REF!="2.1 A")</formula>
    </cfRule>
  </conditionalFormatting>
  <conditionalFormatting sqref="E30:F31">
    <cfRule type="expression" dxfId="6004" priority="6005">
      <formula>OR(#REF!="2.0 A",#REF!="2.1 A")</formula>
    </cfRule>
  </conditionalFormatting>
  <conditionalFormatting sqref="E30:F31">
    <cfRule type="expression" dxfId="6003" priority="6004">
      <formula>OR(#REF!="2.0 A",#REF!="2.1 A")</formula>
    </cfRule>
  </conditionalFormatting>
  <conditionalFormatting sqref="E30:F31">
    <cfRule type="expression" dxfId="6002" priority="6003">
      <formula>OR(#REF!="2.0 A",#REF!="2.1 A")</formula>
    </cfRule>
  </conditionalFormatting>
  <conditionalFormatting sqref="E30:F31">
    <cfRule type="expression" dxfId="6001" priority="6002">
      <formula>#REF!="anual"</formula>
    </cfRule>
  </conditionalFormatting>
  <conditionalFormatting sqref="E30:F31">
    <cfRule type="expression" dxfId="6000" priority="6001">
      <formula>OR(#REF!="2.0 A",#REF!="2.1 A")</formula>
    </cfRule>
  </conditionalFormatting>
  <conditionalFormatting sqref="E30:F31">
    <cfRule type="expression" dxfId="5999" priority="6000">
      <formula>OR(#REF!="2.0 A",#REF!="2.1 A")</formula>
    </cfRule>
  </conditionalFormatting>
  <conditionalFormatting sqref="E30:F31">
    <cfRule type="expression" dxfId="5998" priority="5999">
      <formula>#REF!="anual"</formula>
    </cfRule>
  </conditionalFormatting>
  <conditionalFormatting sqref="E30:F31">
    <cfRule type="expression" dxfId="5997" priority="5998">
      <formula>OR(#REF!="2.0 A",#REF!="2.1 A")</formula>
    </cfRule>
  </conditionalFormatting>
  <conditionalFormatting sqref="E30:F31">
    <cfRule type="expression" dxfId="5996" priority="5997">
      <formula>OR(#REF!="2.0 A",#REF!="2.1 A")</formula>
    </cfRule>
  </conditionalFormatting>
  <conditionalFormatting sqref="E30:F31">
    <cfRule type="expression" dxfId="5995" priority="5996">
      <formula>OR(#REF!="2.0 A",#REF!="2.1 A")</formula>
    </cfRule>
  </conditionalFormatting>
  <conditionalFormatting sqref="E30:F31">
    <cfRule type="expression" dxfId="5994" priority="5995">
      <formula>OR(#REF!="2.0 A",#REF!="2.1 A")</formula>
    </cfRule>
  </conditionalFormatting>
  <conditionalFormatting sqref="E30:F31">
    <cfRule type="expression" dxfId="5993" priority="5994">
      <formula>OR(#REF!="2.0 A",#REF!="2.1 A")</formula>
    </cfRule>
  </conditionalFormatting>
  <conditionalFormatting sqref="E30:F31">
    <cfRule type="expression" dxfId="5992" priority="5993">
      <formula>OR(#REF!="2.0 A",#REF!="2.1 A")</formula>
    </cfRule>
  </conditionalFormatting>
  <conditionalFormatting sqref="E30:F31">
    <cfRule type="expression" dxfId="5991" priority="5992">
      <formula>#REF!="anual"</formula>
    </cfRule>
  </conditionalFormatting>
  <conditionalFormatting sqref="E30:F31">
    <cfRule type="expression" dxfId="5990" priority="5991">
      <formula>OR(#REF!="2.0 A",#REF!="2.1 A")</formula>
    </cfRule>
  </conditionalFormatting>
  <conditionalFormatting sqref="E30:F31">
    <cfRule type="expression" dxfId="5989" priority="5990">
      <formula>OR(#REF!="2.0 A",#REF!="2.1 A")</formula>
    </cfRule>
  </conditionalFormatting>
  <conditionalFormatting sqref="E30:F31">
    <cfRule type="expression" dxfId="5988" priority="5989">
      <formula>#REF!="anual"</formula>
    </cfRule>
  </conditionalFormatting>
  <conditionalFormatting sqref="E30:F31">
    <cfRule type="expression" dxfId="5987" priority="5988">
      <formula>OR(#REF!="2.0 A",#REF!="2.1 A")</formula>
    </cfRule>
  </conditionalFormatting>
  <conditionalFormatting sqref="E30:F31">
    <cfRule type="expression" dxfId="5986" priority="5987">
      <formula>OR(#REF!="2.0 A",#REF!="2.1 A")</formula>
    </cfRule>
  </conditionalFormatting>
  <conditionalFormatting sqref="E30:F31">
    <cfRule type="expression" dxfId="5985" priority="5986">
      <formula>OR(#REF!="2.0 A",#REF!="2.1 A")</formula>
    </cfRule>
  </conditionalFormatting>
  <conditionalFormatting sqref="E30:F31">
    <cfRule type="expression" dxfId="5984" priority="5985">
      <formula>OR(#REF!="2.0 A",#REF!="2.1 A")</formula>
    </cfRule>
  </conditionalFormatting>
  <conditionalFormatting sqref="E30:F31">
    <cfRule type="expression" dxfId="5983" priority="5984">
      <formula>OR(#REF!="2.0 A",#REF!="2.1 A")</formula>
    </cfRule>
  </conditionalFormatting>
  <conditionalFormatting sqref="E30:F31">
    <cfRule type="expression" dxfId="5982" priority="5983">
      <formula>OR(#REF!="2.0 A",#REF!="2.1 A")</formula>
    </cfRule>
  </conditionalFormatting>
  <conditionalFormatting sqref="E30:F31">
    <cfRule type="expression" dxfId="5981" priority="5982">
      <formula>#REF!="anual"</formula>
    </cfRule>
  </conditionalFormatting>
  <conditionalFormatting sqref="E30:F31">
    <cfRule type="expression" dxfId="5980" priority="5981">
      <formula>OR(#REF!="2.0 A",#REF!="2.1 A")</formula>
    </cfRule>
  </conditionalFormatting>
  <conditionalFormatting sqref="E30:F31">
    <cfRule type="expression" dxfId="5979" priority="5980">
      <formula>OR(#REF!="2.0 A",#REF!="2.1 A")</formula>
    </cfRule>
  </conditionalFormatting>
  <conditionalFormatting sqref="E30:F31">
    <cfRule type="expression" dxfId="5978" priority="5979">
      <formula>OR(#REF!="2.0 A",#REF!="2.1 A")</formula>
    </cfRule>
  </conditionalFormatting>
  <conditionalFormatting sqref="E30:F31">
    <cfRule type="expression" dxfId="5977" priority="5978">
      <formula>#REF!="anual"</formula>
    </cfRule>
  </conditionalFormatting>
  <conditionalFormatting sqref="E30:F31">
    <cfRule type="expression" dxfId="5976" priority="5977">
      <formula>OR(#REF!="2.0 A",#REF!="2.1 A")</formula>
    </cfRule>
  </conditionalFormatting>
  <conditionalFormatting sqref="E30:F31">
    <cfRule type="expression" dxfId="5975" priority="5976">
      <formula>OR(#REF!="2.0 A",#REF!="2.1 A")</formula>
    </cfRule>
  </conditionalFormatting>
  <conditionalFormatting sqref="E30:F31">
    <cfRule type="expression" dxfId="5974" priority="5975">
      <formula>#REF!="anual"</formula>
    </cfRule>
  </conditionalFormatting>
  <conditionalFormatting sqref="E30:F31">
    <cfRule type="expression" dxfId="5973" priority="5974">
      <formula>OR(#REF!="2.0 A",#REF!="2.1 A")</formula>
    </cfRule>
  </conditionalFormatting>
  <conditionalFormatting sqref="E30:F31">
    <cfRule type="expression" dxfId="5972" priority="5973">
      <formula>OR(#REF!="2.0 A",#REF!="2.1 A")</formula>
    </cfRule>
  </conditionalFormatting>
  <conditionalFormatting sqref="E30:F31">
    <cfRule type="expression" dxfId="5971" priority="5972">
      <formula>#REF!="anual"</formula>
    </cfRule>
  </conditionalFormatting>
  <conditionalFormatting sqref="E30:F31">
    <cfRule type="expression" dxfId="5970" priority="5971">
      <formula>OR(#REF!="2.0 A",#REF!="2.1 A")</formula>
    </cfRule>
  </conditionalFormatting>
  <conditionalFormatting sqref="E30:F31">
    <cfRule type="expression" dxfId="5969" priority="5970">
      <formula>OR(#REF!="2.0 A",#REF!="2.1 A")</formula>
    </cfRule>
  </conditionalFormatting>
  <conditionalFormatting sqref="E30:F31">
    <cfRule type="expression" dxfId="5968" priority="5969">
      <formula>OR(#REF!="2.0 A",#REF!="2.1 A")</formula>
    </cfRule>
  </conditionalFormatting>
  <conditionalFormatting sqref="E30:F31">
    <cfRule type="expression" dxfId="5967" priority="5968">
      <formula>OR(#REF!="2.0 A",#REF!="2.1 A")</formula>
    </cfRule>
  </conditionalFormatting>
  <conditionalFormatting sqref="E30:F31">
    <cfRule type="expression" dxfId="5966" priority="5967">
      <formula>OR(#REF!="2.0 A",#REF!="2.1 A")</formula>
    </cfRule>
  </conditionalFormatting>
  <conditionalFormatting sqref="E30:F31">
    <cfRule type="expression" dxfId="5965" priority="5966">
      <formula>OR(#REF!="2.0 A",#REF!="2.1 A")</formula>
    </cfRule>
  </conditionalFormatting>
  <conditionalFormatting sqref="E30:F31">
    <cfRule type="expression" dxfId="5964" priority="5965">
      <formula>#REF!="anual"</formula>
    </cfRule>
  </conditionalFormatting>
  <conditionalFormatting sqref="E30:F31">
    <cfRule type="expression" dxfId="5963" priority="5964">
      <formula>OR(#REF!="2.0 A",#REF!="2.1 A")</formula>
    </cfRule>
  </conditionalFormatting>
  <conditionalFormatting sqref="E30:F31">
    <cfRule type="expression" dxfId="5962" priority="5963">
      <formula>OR(#REF!="2.0 A",#REF!="2.1 A")</formula>
    </cfRule>
  </conditionalFormatting>
  <conditionalFormatting sqref="E30:F31">
    <cfRule type="expression" dxfId="5961" priority="5962">
      <formula>#REF!="anual"</formula>
    </cfRule>
  </conditionalFormatting>
  <conditionalFormatting sqref="E30:F31">
    <cfRule type="expression" dxfId="5960" priority="5961">
      <formula>OR(#REF!="2.0 A",#REF!="2.1 A")</formula>
    </cfRule>
  </conditionalFormatting>
  <conditionalFormatting sqref="E30:F31">
    <cfRule type="expression" dxfId="5959" priority="5960">
      <formula>OR(#REF!="2.0 A",#REF!="2.1 A")</formula>
    </cfRule>
  </conditionalFormatting>
  <conditionalFormatting sqref="E30:F31">
    <cfRule type="expression" dxfId="5958" priority="5959">
      <formula>#REF!="anual"</formula>
    </cfRule>
  </conditionalFormatting>
  <conditionalFormatting sqref="E30:F31">
    <cfRule type="expression" dxfId="5957" priority="5958">
      <formula>OR(#REF!="2.0 A",#REF!="2.1 A")</formula>
    </cfRule>
  </conditionalFormatting>
  <conditionalFormatting sqref="E30:F31">
    <cfRule type="expression" dxfId="5956" priority="5957">
      <formula>OR(#REF!="2.0 A",#REF!="2.1 A")</formula>
    </cfRule>
  </conditionalFormatting>
  <conditionalFormatting sqref="E30:F31">
    <cfRule type="expression" dxfId="5955" priority="5956">
      <formula>OR(#REF!="2.0 A",#REF!="2.1 A")</formula>
    </cfRule>
  </conditionalFormatting>
  <conditionalFormatting sqref="E30:F31">
    <cfRule type="expression" dxfId="5954" priority="5955">
      <formula>OR(#REF!="2.0 A",#REF!="2.1 A")</formula>
    </cfRule>
  </conditionalFormatting>
  <conditionalFormatting sqref="E30:F31">
    <cfRule type="expression" dxfId="5953" priority="5954">
      <formula>OR(#REF!="2.0 A",#REF!="2.1 A")</formula>
    </cfRule>
  </conditionalFormatting>
  <conditionalFormatting sqref="E30:F31">
    <cfRule type="expression" dxfId="5952" priority="5953">
      <formula>OR(#REF!="2.0 A",#REF!="2.1 A")</formula>
    </cfRule>
  </conditionalFormatting>
  <conditionalFormatting sqref="E30:F31">
    <cfRule type="expression" dxfId="5951" priority="5952">
      <formula>#REF!="anual"</formula>
    </cfRule>
  </conditionalFormatting>
  <conditionalFormatting sqref="E30:F31">
    <cfRule type="expression" dxfId="5950" priority="5951">
      <formula>OR(#REF!="2.0 A",#REF!="2.1 A")</formula>
    </cfRule>
  </conditionalFormatting>
  <conditionalFormatting sqref="E30:F31">
    <cfRule type="expression" dxfId="5949" priority="5950">
      <formula>OR(#REF!="2.0 A",#REF!="2.1 A")</formula>
    </cfRule>
  </conditionalFormatting>
  <conditionalFormatting sqref="E30:F31">
    <cfRule type="expression" dxfId="5948" priority="5949">
      <formula>#REF!="anual"</formula>
    </cfRule>
  </conditionalFormatting>
  <conditionalFormatting sqref="E30:F31">
    <cfRule type="expression" dxfId="5947" priority="5948">
      <formula>OR(#REF!="2.0 A",#REF!="2.1 A")</formula>
    </cfRule>
  </conditionalFormatting>
  <conditionalFormatting sqref="E30:F31">
    <cfRule type="expression" dxfId="5946" priority="5947">
      <formula>OR(#REF!="2.0 A",#REF!="2.1 A")</formula>
    </cfRule>
  </conditionalFormatting>
  <conditionalFormatting sqref="E30:F31">
    <cfRule type="expression" dxfId="5945" priority="5946">
      <formula>OR(#REF!="2.0 A",#REF!="2.1 A")</formula>
    </cfRule>
  </conditionalFormatting>
  <conditionalFormatting sqref="E30:F31">
    <cfRule type="expression" dxfId="5944" priority="5945">
      <formula>OR(#REF!="2.0 A",#REF!="2.1 A")</formula>
    </cfRule>
  </conditionalFormatting>
  <conditionalFormatting sqref="E30:F31">
    <cfRule type="expression" dxfId="5943" priority="5944">
      <formula>OR(#REF!="2.0 A",#REF!="2.1 A")</formula>
    </cfRule>
  </conditionalFormatting>
  <conditionalFormatting sqref="E30:F31">
    <cfRule type="expression" dxfId="5942" priority="5943">
      <formula>OR(#REF!="2.0 A",#REF!="2.1 A")</formula>
    </cfRule>
  </conditionalFormatting>
  <conditionalFormatting sqref="E30:F31">
    <cfRule type="expression" dxfId="5941" priority="5942">
      <formula>OR(#REF!="2.0 A",#REF!="2.1 A")</formula>
    </cfRule>
  </conditionalFormatting>
  <conditionalFormatting sqref="E30:F31">
    <cfRule type="expression" dxfId="5940" priority="5941">
      <formula>OR(#REF!="2.0 A",#REF!="2.1 A")</formula>
    </cfRule>
  </conditionalFormatting>
  <conditionalFormatting sqref="E30:F31">
    <cfRule type="expression" dxfId="5939" priority="5940">
      <formula>OR(#REF!="2.0 A",#REF!="2.1 A")</formula>
    </cfRule>
  </conditionalFormatting>
  <conditionalFormatting sqref="E30:F31">
    <cfRule type="expression" dxfId="5938" priority="5939">
      <formula>OR(#REF!="2.0 A",#REF!="2.1 A")</formula>
    </cfRule>
  </conditionalFormatting>
  <conditionalFormatting sqref="G30">
    <cfRule type="expression" dxfId="5937" priority="5938">
      <formula>OR(#REF!="2.0 A",#REF!="2.1 A")</formula>
    </cfRule>
  </conditionalFormatting>
  <conditionalFormatting sqref="G30">
    <cfRule type="expression" dxfId="5936" priority="5937">
      <formula>#REF!="anual"</formula>
    </cfRule>
  </conditionalFormatting>
  <conditionalFormatting sqref="G30">
    <cfRule type="expression" dxfId="5935" priority="5936">
      <formula>OR(#REF!="2.0 A",#REF!="2.1 A")</formula>
    </cfRule>
  </conditionalFormatting>
  <conditionalFormatting sqref="G30">
    <cfRule type="expression" dxfId="5934" priority="5935">
      <formula>#REF!="anual"</formula>
    </cfRule>
  </conditionalFormatting>
  <conditionalFormatting sqref="G30">
    <cfRule type="expression" dxfId="5933" priority="5934">
      <formula>OR(#REF!="2.0 A",#REF!="2.1 A")</formula>
    </cfRule>
  </conditionalFormatting>
  <conditionalFormatting sqref="G30">
    <cfRule type="expression" dxfId="5932" priority="5933">
      <formula>OR(#REF!="2.0 A",#REF!="2.1 A")</formula>
    </cfRule>
  </conditionalFormatting>
  <conditionalFormatting sqref="G30">
    <cfRule type="expression" dxfId="5931" priority="5932">
      <formula>#REF!="anual"</formula>
    </cfRule>
  </conditionalFormatting>
  <conditionalFormatting sqref="G30">
    <cfRule type="expression" dxfId="5930" priority="5931">
      <formula>OR(#REF!="2.0 A",#REF!="2.1 A")</formula>
    </cfRule>
  </conditionalFormatting>
  <conditionalFormatting sqref="G30">
    <cfRule type="expression" dxfId="5929" priority="5930">
      <formula>OR(#REF!="2.0 A",#REF!="2.1 A")</formula>
    </cfRule>
  </conditionalFormatting>
  <conditionalFormatting sqref="G30">
    <cfRule type="expression" dxfId="5928" priority="5929">
      <formula>#REF!="anual"</formula>
    </cfRule>
  </conditionalFormatting>
  <conditionalFormatting sqref="G30">
    <cfRule type="expression" dxfId="5927" priority="5928">
      <formula>OR(#REF!="2.0 A",#REF!="2.1 A")</formula>
    </cfRule>
  </conditionalFormatting>
  <conditionalFormatting sqref="G30">
    <cfRule type="expression" dxfId="5926" priority="5927">
      <formula>OR(#REF!="2.0 A",#REF!="2.1 A")</formula>
    </cfRule>
  </conditionalFormatting>
  <conditionalFormatting sqref="G30">
    <cfRule type="expression" dxfId="5925" priority="5926">
      <formula>#REF!="anual"</formula>
    </cfRule>
  </conditionalFormatting>
  <conditionalFormatting sqref="G30">
    <cfRule type="expression" dxfId="5924" priority="5925">
      <formula>OR(#REF!="2.0 A",#REF!="2.1 A")</formula>
    </cfRule>
  </conditionalFormatting>
  <conditionalFormatting sqref="G30">
    <cfRule type="expression" dxfId="5923" priority="5924">
      <formula>OR(#REF!="2.0 A",#REF!="2.1 A")</formula>
    </cfRule>
  </conditionalFormatting>
  <conditionalFormatting sqref="G30">
    <cfRule type="expression" dxfId="5922" priority="5923">
      <formula>OR(#REF!="2.0 A",#REF!="2.1 A")</formula>
    </cfRule>
  </conditionalFormatting>
  <conditionalFormatting sqref="G30">
    <cfRule type="expression" dxfId="5921" priority="5922">
      <formula>OR(#REF!="2.0 A",#REF!="2.1 A")</formula>
    </cfRule>
  </conditionalFormatting>
  <conditionalFormatting sqref="G30">
    <cfRule type="expression" dxfId="5920" priority="5921">
      <formula>OR(#REF!="2.0 A",#REF!="2.1 A")</formula>
    </cfRule>
  </conditionalFormatting>
  <conditionalFormatting sqref="G30">
    <cfRule type="expression" dxfId="5919" priority="5920">
      <formula>OR(#REF!="2.0 A",#REF!="2.1 A")</formula>
    </cfRule>
  </conditionalFormatting>
  <conditionalFormatting sqref="G30">
    <cfRule type="expression" dxfId="5918" priority="5919">
      <formula>#REF!="anual"</formula>
    </cfRule>
  </conditionalFormatting>
  <conditionalFormatting sqref="G30">
    <cfRule type="expression" dxfId="5917" priority="5918">
      <formula>OR(#REF!="2.0 A",#REF!="2.1 A")</formula>
    </cfRule>
  </conditionalFormatting>
  <conditionalFormatting sqref="G30">
    <cfRule type="expression" dxfId="5916" priority="5917">
      <formula>OR(#REF!="2.0 A",#REF!="2.1 A")</formula>
    </cfRule>
  </conditionalFormatting>
  <conditionalFormatting sqref="G30">
    <cfRule type="expression" dxfId="5915" priority="5916">
      <formula>#REF!="anual"</formula>
    </cfRule>
  </conditionalFormatting>
  <conditionalFormatting sqref="G30">
    <cfRule type="expression" dxfId="5914" priority="5915">
      <formula>OR(#REF!="2.0 A",#REF!="2.1 A")</formula>
    </cfRule>
  </conditionalFormatting>
  <conditionalFormatting sqref="G30">
    <cfRule type="expression" dxfId="5913" priority="5914">
      <formula>OR(#REF!="2.0 A",#REF!="2.1 A")</formula>
    </cfRule>
  </conditionalFormatting>
  <conditionalFormatting sqref="G30">
    <cfRule type="expression" dxfId="5912" priority="5913">
      <formula>#REF!="anual"</formula>
    </cfRule>
  </conditionalFormatting>
  <conditionalFormatting sqref="G30">
    <cfRule type="expression" dxfId="5911" priority="5912">
      <formula>OR(#REF!="2.0 A",#REF!="2.1 A")</formula>
    </cfRule>
  </conditionalFormatting>
  <conditionalFormatting sqref="G30">
    <cfRule type="expression" dxfId="5910" priority="5911">
      <formula>OR(#REF!="2.0 A",#REF!="2.1 A")</formula>
    </cfRule>
  </conditionalFormatting>
  <conditionalFormatting sqref="G30">
    <cfRule type="expression" dxfId="5909" priority="5910">
      <formula>OR(#REF!="2.0 A",#REF!="2.1 A")</formula>
    </cfRule>
  </conditionalFormatting>
  <conditionalFormatting sqref="G30">
    <cfRule type="expression" dxfId="5908" priority="5909">
      <formula>OR(#REF!="2.0 A",#REF!="2.1 A")</formula>
    </cfRule>
  </conditionalFormatting>
  <conditionalFormatting sqref="G30">
    <cfRule type="expression" dxfId="5907" priority="5908">
      <formula>OR(#REF!="2.0 A",#REF!="2.1 A")</formula>
    </cfRule>
  </conditionalFormatting>
  <conditionalFormatting sqref="G30">
    <cfRule type="expression" dxfId="5906" priority="5907">
      <formula>OR(#REF!="2.0 A",#REF!="2.1 A")</formula>
    </cfRule>
  </conditionalFormatting>
  <conditionalFormatting sqref="G30">
    <cfRule type="expression" dxfId="5905" priority="5906">
      <formula>#REF!="anual"</formula>
    </cfRule>
  </conditionalFormatting>
  <conditionalFormatting sqref="G30">
    <cfRule type="expression" dxfId="5904" priority="5905">
      <formula>OR(#REF!="2.0 A",#REF!="2.1 A")</formula>
    </cfRule>
  </conditionalFormatting>
  <conditionalFormatting sqref="G30">
    <cfRule type="expression" dxfId="5903" priority="5904">
      <formula>OR(#REF!="2.0 A",#REF!="2.1 A")</formula>
    </cfRule>
  </conditionalFormatting>
  <conditionalFormatting sqref="G30">
    <cfRule type="expression" dxfId="5902" priority="5903">
      <formula>#REF!="anual"</formula>
    </cfRule>
  </conditionalFormatting>
  <conditionalFormatting sqref="G30">
    <cfRule type="expression" dxfId="5901" priority="5902">
      <formula>OR(#REF!="2.0 A",#REF!="2.1 A")</formula>
    </cfRule>
  </conditionalFormatting>
  <conditionalFormatting sqref="G30">
    <cfRule type="expression" dxfId="5900" priority="5901">
      <formula>OR(#REF!="2.0 A",#REF!="2.1 A")</formula>
    </cfRule>
  </conditionalFormatting>
  <conditionalFormatting sqref="G30">
    <cfRule type="expression" dxfId="5899" priority="5900">
      <formula>OR(#REF!="2.0 A",#REF!="2.1 A")</formula>
    </cfRule>
  </conditionalFormatting>
  <conditionalFormatting sqref="G30">
    <cfRule type="expression" dxfId="5898" priority="5899">
      <formula>OR(#REF!="2.0 A",#REF!="2.1 A")</formula>
    </cfRule>
  </conditionalFormatting>
  <conditionalFormatting sqref="G30">
    <cfRule type="expression" dxfId="5897" priority="5898">
      <formula>OR(#REF!="2.0 A",#REF!="2.1 A")</formula>
    </cfRule>
  </conditionalFormatting>
  <conditionalFormatting sqref="G30">
    <cfRule type="expression" dxfId="5896" priority="5897">
      <formula>#REF!="anual"</formula>
    </cfRule>
  </conditionalFormatting>
  <conditionalFormatting sqref="G30">
    <cfRule type="expression" dxfId="5895" priority="5896">
      <formula>OR(#REF!="2.0 A",#REF!="2.1 A")</formula>
    </cfRule>
  </conditionalFormatting>
  <conditionalFormatting sqref="G30">
    <cfRule type="expression" dxfId="5894" priority="5895">
      <formula>OR(#REF!="2.0 A",#REF!="2.1 A")</formula>
    </cfRule>
  </conditionalFormatting>
  <conditionalFormatting sqref="G30">
    <cfRule type="expression" dxfId="5893" priority="5894">
      <formula>#REF!="anual"</formula>
    </cfRule>
  </conditionalFormatting>
  <conditionalFormatting sqref="G30">
    <cfRule type="expression" dxfId="5892" priority="5893">
      <formula>OR(#REF!="2.0 A",#REF!="2.1 A")</formula>
    </cfRule>
  </conditionalFormatting>
  <conditionalFormatting sqref="G30">
    <cfRule type="expression" dxfId="5891" priority="5892">
      <formula>OR(#REF!="2.0 A",#REF!="2.1 A")</formula>
    </cfRule>
  </conditionalFormatting>
  <conditionalFormatting sqref="G30">
    <cfRule type="expression" dxfId="5890" priority="5891">
      <formula>OR(#REF!="2.0 A",#REF!="2.1 A")</formula>
    </cfRule>
  </conditionalFormatting>
  <conditionalFormatting sqref="G30">
    <cfRule type="expression" dxfId="5889" priority="5890">
      <formula>#REF!="anual"</formula>
    </cfRule>
  </conditionalFormatting>
  <conditionalFormatting sqref="G30">
    <cfRule type="expression" dxfId="5888" priority="5889">
      <formula>OR(#REF!="2.0 A",#REF!="2.1 A")</formula>
    </cfRule>
  </conditionalFormatting>
  <conditionalFormatting sqref="G30">
    <cfRule type="expression" dxfId="5887" priority="5888">
      <formula>OR(#REF!="2.0 A",#REF!="2.1 A")</formula>
    </cfRule>
  </conditionalFormatting>
  <conditionalFormatting sqref="G30">
    <cfRule type="expression" dxfId="5886" priority="5887">
      <formula>OR(#REF!="2.0 A",#REF!="2.1 A")</formula>
    </cfRule>
  </conditionalFormatting>
  <conditionalFormatting sqref="G30">
    <cfRule type="expression" dxfId="5885" priority="5886">
      <formula>#REF!="anual"</formula>
    </cfRule>
  </conditionalFormatting>
  <conditionalFormatting sqref="G30">
    <cfRule type="expression" dxfId="5884" priority="5885">
      <formula>OR(#REF!="2.0 A",#REF!="2.1 A")</formula>
    </cfRule>
  </conditionalFormatting>
  <conditionalFormatting sqref="G30">
    <cfRule type="expression" dxfId="5883" priority="5884">
      <formula>OR(#REF!="2.0 A",#REF!="2.1 A")</formula>
    </cfRule>
  </conditionalFormatting>
  <conditionalFormatting sqref="G30">
    <cfRule type="expression" dxfId="5882" priority="5883">
      <formula>OR(#REF!="2.0 A",#REF!="2.1 A")</formula>
    </cfRule>
  </conditionalFormatting>
  <conditionalFormatting sqref="G30">
    <cfRule type="expression" dxfId="5881" priority="5882">
      <formula>OR(#REF!="2.0 A",#REF!="2.1 A")</formula>
    </cfRule>
  </conditionalFormatting>
  <conditionalFormatting sqref="G30">
    <cfRule type="expression" dxfId="5880" priority="5881">
      <formula>OR(#REF!="2.0 A",#REF!="2.1 A")</formula>
    </cfRule>
  </conditionalFormatting>
  <conditionalFormatting sqref="G30">
    <cfRule type="expression" dxfId="5879" priority="5880">
      <formula>#REF!="anual"</formula>
    </cfRule>
  </conditionalFormatting>
  <conditionalFormatting sqref="G30">
    <cfRule type="expression" dxfId="5878" priority="5879">
      <formula>OR(#REF!="2.0 A",#REF!="2.1 A")</formula>
    </cfRule>
  </conditionalFormatting>
  <conditionalFormatting sqref="G30">
    <cfRule type="expression" dxfId="5877" priority="5878">
      <formula>OR(#REF!="2.0 A",#REF!="2.1 A")</formula>
    </cfRule>
  </conditionalFormatting>
  <conditionalFormatting sqref="G30">
    <cfRule type="expression" dxfId="5876" priority="5877">
      <formula>#REF!="anual"</formula>
    </cfRule>
  </conditionalFormatting>
  <conditionalFormatting sqref="G30">
    <cfRule type="expression" dxfId="5875" priority="5876">
      <formula>OR(#REF!="2.0 A",#REF!="2.1 A")</formula>
    </cfRule>
  </conditionalFormatting>
  <conditionalFormatting sqref="G30">
    <cfRule type="expression" dxfId="5874" priority="5875">
      <formula>OR(#REF!="2.0 A",#REF!="2.1 A")</formula>
    </cfRule>
  </conditionalFormatting>
  <conditionalFormatting sqref="G30">
    <cfRule type="expression" dxfId="5873" priority="5874">
      <formula>OR(#REF!="2.0 A",#REF!="2.1 A")</formula>
    </cfRule>
  </conditionalFormatting>
  <conditionalFormatting sqref="G30">
    <cfRule type="expression" dxfId="5872" priority="5873">
      <formula>OR(#REF!="2.0 A",#REF!="2.1 A")</formula>
    </cfRule>
  </conditionalFormatting>
  <conditionalFormatting sqref="G30">
    <cfRule type="expression" dxfId="5871" priority="5872">
      <formula>OR(#REF!="2.0 A",#REF!="2.1 A")</formula>
    </cfRule>
  </conditionalFormatting>
  <conditionalFormatting sqref="G30">
    <cfRule type="expression" dxfId="5870" priority="5871">
      <formula>OR(#REF!="2.0 A",#REF!="2.1 A")</formula>
    </cfRule>
  </conditionalFormatting>
  <conditionalFormatting sqref="G30">
    <cfRule type="expression" dxfId="5869" priority="5870">
      <formula>#REF!="anual"</formula>
    </cfRule>
  </conditionalFormatting>
  <conditionalFormatting sqref="G30">
    <cfRule type="expression" dxfId="5868" priority="5869">
      <formula>OR(#REF!="2.0 A",#REF!="2.1 A")</formula>
    </cfRule>
  </conditionalFormatting>
  <conditionalFormatting sqref="G30">
    <cfRule type="expression" dxfId="5867" priority="5868">
      <formula>OR(#REF!="2.0 A",#REF!="2.1 A")</formula>
    </cfRule>
  </conditionalFormatting>
  <conditionalFormatting sqref="G30">
    <cfRule type="expression" dxfId="5866" priority="5867">
      <formula>#REF!="anual"</formula>
    </cfRule>
  </conditionalFormatting>
  <conditionalFormatting sqref="G30">
    <cfRule type="expression" dxfId="5865" priority="5866">
      <formula>OR(#REF!="2.0 A",#REF!="2.1 A")</formula>
    </cfRule>
  </conditionalFormatting>
  <conditionalFormatting sqref="G30">
    <cfRule type="expression" dxfId="5864" priority="5865">
      <formula>OR(#REF!="2.0 A",#REF!="2.1 A")</formula>
    </cfRule>
  </conditionalFormatting>
  <conditionalFormatting sqref="G30">
    <cfRule type="expression" dxfId="5863" priority="5864">
      <formula>OR(#REF!="2.0 A",#REF!="2.1 A")</formula>
    </cfRule>
  </conditionalFormatting>
  <conditionalFormatting sqref="G30">
    <cfRule type="expression" dxfId="5862" priority="5863">
      <formula>OR(#REF!="2.0 A",#REF!="2.1 A")</formula>
    </cfRule>
  </conditionalFormatting>
  <conditionalFormatting sqref="G30">
    <cfRule type="expression" dxfId="5861" priority="5862">
      <formula>OR(#REF!="2.0 A",#REF!="2.1 A")</formula>
    </cfRule>
  </conditionalFormatting>
  <conditionalFormatting sqref="G30">
    <cfRule type="expression" dxfId="5860" priority="5861">
      <formula>OR(#REF!="2.0 A",#REF!="2.1 A")</formula>
    </cfRule>
  </conditionalFormatting>
  <conditionalFormatting sqref="G30">
    <cfRule type="expression" dxfId="5859" priority="5860">
      <formula>#REF!="anual"</formula>
    </cfRule>
  </conditionalFormatting>
  <conditionalFormatting sqref="G30">
    <cfRule type="expression" dxfId="5858" priority="5859">
      <formula>OR(#REF!="2.0 A",#REF!="2.1 A")</formula>
    </cfRule>
  </conditionalFormatting>
  <conditionalFormatting sqref="G30">
    <cfRule type="expression" dxfId="5857" priority="5858">
      <formula>OR(#REF!="2.0 A",#REF!="2.1 A")</formula>
    </cfRule>
  </conditionalFormatting>
  <conditionalFormatting sqref="G30">
    <cfRule type="expression" dxfId="5856" priority="5857">
      <formula>OR(#REF!="2.0 A",#REF!="2.1 A")</formula>
    </cfRule>
  </conditionalFormatting>
  <conditionalFormatting sqref="G30">
    <cfRule type="expression" dxfId="5855" priority="5856">
      <formula>#REF!="anual"</formula>
    </cfRule>
  </conditionalFormatting>
  <conditionalFormatting sqref="G30">
    <cfRule type="expression" dxfId="5854" priority="5855">
      <formula>OR(#REF!="2.0 A",#REF!="2.1 A")</formula>
    </cfRule>
  </conditionalFormatting>
  <conditionalFormatting sqref="G30">
    <cfRule type="expression" dxfId="5853" priority="5854">
      <formula>OR(#REF!="2.0 A",#REF!="2.1 A")</formula>
    </cfRule>
  </conditionalFormatting>
  <conditionalFormatting sqref="G30">
    <cfRule type="expression" dxfId="5852" priority="5853">
      <formula>#REF!="anual"</formula>
    </cfRule>
  </conditionalFormatting>
  <conditionalFormatting sqref="G30">
    <cfRule type="expression" dxfId="5851" priority="5852">
      <formula>OR(#REF!="2.0 A",#REF!="2.1 A")</formula>
    </cfRule>
  </conditionalFormatting>
  <conditionalFormatting sqref="G30">
    <cfRule type="expression" dxfId="5850" priority="5851">
      <formula>OR(#REF!="2.0 A",#REF!="2.1 A")</formula>
    </cfRule>
  </conditionalFormatting>
  <conditionalFormatting sqref="G30">
    <cfRule type="expression" dxfId="5849" priority="5850">
      <formula>#REF!="anual"</formula>
    </cfRule>
  </conditionalFormatting>
  <conditionalFormatting sqref="G30">
    <cfRule type="expression" dxfId="5848" priority="5849">
      <formula>OR(#REF!="2.0 A",#REF!="2.1 A")</formula>
    </cfRule>
  </conditionalFormatting>
  <conditionalFormatting sqref="G30">
    <cfRule type="expression" dxfId="5847" priority="5848">
      <formula>OR(#REF!="2.0 A",#REF!="2.1 A")</formula>
    </cfRule>
  </conditionalFormatting>
  <conditionalFormatting sqref="G30">
    <cfRule type="expression" dxfId="5846" priority="5847">
      <formula>OR(#REF!="2.0 A",#REF!="2.1 A")</formula>
    </cfRule>
  </conditionalFormatting>
  <conditionalFormatting sqref="G30">
    <cfRule type="expression" dxfId="5845" priority="5846">
      <formula>OR(#REF!="2.0 A",#REF!="2.1 A")</formula>
    </cfRule>
  </conditionalFormatting>
  <conditionalFormatting sqref="G30">
    <cfRule type="expression" dxfId="5844" priority="5845">
      <formula>OR(#REF!="2.0 A",#REF!="2.1 A")</formula>
    </cfRule>
  </conditionalFormatting>
  <conditionalFormatting sqref="G30">
    <cfRule type="expression" dxfId="5843" priority="5844">
      <formula>OR(#REF!="2.0 A",#REF!="2.1 A")</formula>
    </cfRule>
  </conditionalFormatting>
  <conditionalFormatting sqref="G30">
    <cfRule type="expression" dxfId="5842" priority="5843">
      <formula>#REF!="anual"</formula>
    </cfRule>
  </conditionalFormatting>
  <conditionalFormatting sqref="G30">
    <cfRule type="expression" dxfId="5841" priority="5842">
      <formula>OR(#REF!="2.0 A",#REF!="2.1 A")</formula>
    </cfRule>
  </conditionalFormatting>
  <conditionalFormatting sqref="G30">
    <cfRule type="expression" dxfId="5840" priority="5841">
      <formula>OR(#REF!="2.0 A",#REF!="2.1 A")</formula>
    </cfRule>
  </conditionalFormatting>
  <conditionalFormatting sqref="G30">
    <cfRule type="expression" dxfId="5839" priority="5840">
      <formula>#REF!="anual"</formula>
    </cfRule>
  </conditionalFormatting>
  <conditionalFormatting sqref="G30">
    <cfRule type="expression" dxfId="5838" priority="5839">
      <formula>OR(#REF!="2.0 A",#REF!="2.1 A")</formula>
    </cfRule>
  </conditionalFormatting>
  <conditionalFormatting sqref="G30">
    <cfRule type="expression" dxfId="5837" priority="5838">
      <formula>OR(#REF!="2.0 A",#REF!="2.1 A")</formula>
    </cfRule>
  </conditionalFormatting>
  <conditionalFormatting sqref="G30">
    <cfRule type="expression" dxfId="5836" priority="5837">
      <formula>#REF!="anual"</formula>
    </cfRule>
  </conditionalFormatting>
  <conditionalFormatting sqref="G30">
    <cfRule type="expression" dxfId="5835" priority="5836">
      <formula>OR(#REF!="2.0 A",#REF!="2.1 A")</formula>
    </cfRule>
  </conditionalFormatting>
  <conditionalFormatting sqref="G30">
    <cfRule type="expression" dxfId="5834" priority="5835">
      <formula>OR(#REF!="2.0 A",#REF!="2.1 A")</formula>
    </cfRule>
  </conditionalFormatting>
  <conditionalFormatting sqref="G30">
    <cfRule type="expression" dxfId="5833" priority="5834">
      <formula>OR(#REF!="2.0 A",#REF!="2.1 A")</formula>
    </cfRule>
  </conditionalFormatting>
  <conditionalFormatting sqref="G30">
    <cfRule type="expression" dxfId="5832" priority="5833">
      <formula>OR(#REF!="2.0 A",#REF!="2.1 A")</formula>
    </cfRule>
  </conditionalFormatting>
  <conditionalFormatting sqref="G30">
    <cfRule type="expression" dxfId="5831" priority="5832">
      <formula>OR(#REF!="2.0 A",#REF!="2.1 A")</formula>
    </cfRule>
  </conditionalFormatting>
  <conditionalFormatting sqref="G30">
    <cfRule type="expression" dxfId="5830" priority="5831">
      <formula>OR(#REF!="2.0 A",#REF!="2.1 A")</formula>
    </cfRule>
  </conditionalFormatting>
  <conditionalFormatting sqref="G30">
    <cfRule type="expression" dxfId="5829" priority="5830">
      <formula>#REF!="anual"</formula>
    </cfRule>
  </conditionalFormatting>
  <conditionalFormatting sqref="G30">
    <cfRule type="expression" dxfId="5828" priority="5829">
      <formula>OR(#REF!="2.0 A",#REF!="2.1 A")</formula>
    </cfRule>
  </conditionalFormatting>
  <conditionalFormatting sqref="G30">
    <cfRule type="expression" dxfId="5827" priority="5828">
      <formula>OR(#REF!="2.0 A",#REF!="2.1 A")</formula>
    </cfRule>
  </conditionalFormatting>
  <conditionalFormatting sqref="G30">
    <cfRule type="expression" dxfId="5826" priority="5827">
      <formula>#REF!="anual"</formula>
    </cfRule>
  </conditionalFormatting>
  <conditionalFormatting sqref="G30">
    <cfRule type="expression" dxfId="5825" priority="5826">
      <formula>OR(#REF!="2.0 A",#REF!="2.1 A")</formula>
    </cfRule>
  </conditionalFormatting>
  <conditionalFormatting sqref="G30">
    <cfRule type="expression" dxfId="5824" priority="5825">
      <formula>OR(#REF!="2.0 A",#REF!="2.1 A")</formula>
    </cfRule>
  </conditionalFormatting>
  <conditionalFormatting sqref="G30">
    <cfRule type="expression" dxfId="5823" priority="5824">
      <formula>OR(#REF!="2.0 A",#REF!="2.1 A")</formula>
    </cfRule>
  </conditionalFormatting>
  <conditionalFormatting sqref="G30">
    <cfRule type="expression" dxfId="5822" priority="5823">
      <formula>OR(#REF!="2.0 A",#REF!="2.1 A")</formula>
    </cfRule>
  </conditionalFormatting>
  <conditionalFormatting sqref="G30">
    <cfRule type="expression" dxfId="5821" priority="5822">
      <formula>OR(#REF!="2.0 A",#REF!="2.1 A")</formula>
    </cfRule>
  </conditionalFormatting>
  <conditionalFormatting sqref="G30">
    <cfRule type="expression" dxfId="5820" priority="5821">
      <formula>OR(#REF!="2.0 A",#REF!="2.1 A")</formula>
    </cfRule>
  </conditionalFormatting>
  <conditionalFormatting sqref="G30">
    <cfRule type="expression" dxfId="5819" priority="5820">
      <formula>OR(#REF!="2.0 A",#REF!="2.1 A")</formula>
    </cfRule>
  </conditionalFormatting>
  <conditionalFormatting sqref="G30">
    <cfRule type="expression" dxfId="5818" priority="5819">
      <formula>OR(#REF!="2.0 A",#REF!="2.1 A")</formula>
    </cfRule>
  </conditionalFormatting>
  <conditionalFormatting sqref="G30">
    <cfRule type="expression" dxfId="5817" priority="5818">
      <formula>OR(#REF!="2.0 A",#REF!="2.1 A")</formula>
    </cfRule>
  </conditionalFormatting>
  <conditionalFormatting sqref="G30">
    <cfRule type="expression" dxfId="5816" priority="5817">
      <formula>OR(#REF!="2.0 A",#REF!="2.1 A")</formula>
    </cfRule>
  </conditionalFormatting>
  <conditionalFormatting sqref="H30">
    <cfRule type="expression" dxfId="5815" priority="5816">
      <formula>OR(#REF!="2.0 A",#REF!="2.1 A")</formula>
    </cfRule>
  </conditionalFormatting>
  <conditionalFormatting sqref="H30">
    <cfRule type="expression" dxfId="5814" priority="5815">
      <formula>#REF!="anual"</formula>
    </cfRule>
  </conditionalFormatting>
  <conditionalFormatting sqref="H30">
    <cfRule type="expression" dxfId="5813" priority="5814">
      <formula>OR(#REF!="2.0 A",#REF!="2.1 A")</formula>
    </cfRule>
  </conditionalFormatting>
  <conditionalFormatting sqref="H30">
    <cfRule type="expression" dxfId="5812" priority="5813">
      <formula>OR(#REF!="2.0 A",#REF!="2.1 A")</formula>
    </cfRule>
  </conditionalFormatting>
  <conditionalFormatting sqref="H30">
    <cfRule type="expression" dxfId="5811" priority="5812">
      <formula>#REF!="anual"</formula>
    </cfRule>
  </conditionalFormatting>
  <conditionalFormatting sqref="H30">
    <cfRule type="expression" dxfId="5810" priority="5811">
      <formula>OR(#REF!="2.0 A",#REF!="2.1 A")</formula>
    </cfRule>
  </conditionalFormatting>
  <conditionalFormatting sqref="H30">
    <cfRule type="expression" dxfId="5809" priority="5810">
      <formula>OR(#REF!="2.0 A",#REF!="2.1 A")</formula>
    </cfRule>
  </conditionalFormatting>
  <conditionalFormatting sqref="H30">
    <cfRule type="expression" dxfId="5808" priority="5809">
      <formula>#REF!="anual"</formula>
    </cfRule>
  </conditionalFormatting>
  <conditionalFormatting sqref="H30">
    <cfRule type="expression" dxfId="5807" priority="5808">
      <formula>OR(#REF!="2.0 A",#REF!="2.1 A")</formula>
    </cfRule>
  </conditionalFormatting>
  <conditionalFormatting sqref="H30">
    <cfRule type="expression" dxfId="5806" priority="5807">
      <formula>OR(#REF!="2.0 A",#REF!="2.1 A")</formula>
    </cfRule>
  </conditionalFormatting>
  <conditionalFormatting sqref="H30">
    <cfRule type="expression" dxfId="5805" priority="5806">
      <formula>#REF!="anual"</formula>
    </cfRule>
  </conditionalFormatting>
  <conditionalFormatting sqref="H30">
    <cfRule type="expression" dxfId="5804" priority="5805">
      <formula>OR(#REF!="2.0 A",#REF!="2.1 A")</formula>
    </cfRule>
  </conditionalFormatting>
  <conditionalFormatting sqref="H30">
    <cfRule type="expression" dxfId="5803" priority="5804">
      <formula>OR(#REF!="2.0 A",#REF!="2.1 A")</formula>
    </cfRule>
  </conditionalFormatting>
  <conditionalFormatting sqref="H30">
    <cfRule type="expression" dxfId="5802" priority="5803">
      <formula>OR(#REF!="2.0 A",#REF!="2.1 A")</formula>
    </cfRule>
  </conditionalFormatting>
  <conditionalFormatting sqref="H30">
    <cfRule type="expression" dxfId="5801" priority="5802">
      <formula>OR(#REF!="2.0 A",#REF!="2.1 A")</formula>
    </cfRule>
  </conditionalFormatting>
  <conditionalFormatting sqref="H30">
    <cfRule type="expression" dxfId="5800" priority="5801">
      <formula>OR(#REF!="2.0 A",#REF!="2.1 A")</formula>
    </cfRule>
  </conditionalFormatting>
  <conditionalFormatting sqref="H30">
    <cfRule type="expression" dxfId="5799" priority="5800">
      <formula>OR(#REF!="2.0 A",#REF!="2.1 A")</formula>
    </cfRule>
  </conditionalFormatting>
  <conditionalFormatting sqref="H30">
    <cfRule type="expression" dxfId="5798" priority="5799">
      <formula>#REF!="anual"</formula>
    </cfRule>
  </conditionalFormatting>
  <conditionalFormatting sqref="H30">
    <cfRule type="expression" dxfId="5797" priority="5798">
      <formula>OR(#REF!="2.0 A",#REF!="2.1 A")</formula>
    </cfRule>
  </conditionalFormatting>
  <conditionalFormatting sqref="H30">
    <cfRule type="expression" dxfId="5796" priority="5797">
      <formula>OR(#REF!="2.0 A",#REF!="2.1 A")</formula>
    </cfRule>
  </conditionalFormatting>
  <conditionalFormatting sqref="H30">
    <cfRule type="expression" dxfId="5795" priority="5796">
      <formula>#REF!="anual"</formula>
    </cfRule>
  </conditionalFormatting>
  <conditionalFormatting sqref="H30">
    <cfRule type="expression" dxfId="5794" priority="5795">
      <formula>OR(#REF!="2.0 A",#REF!="2.1 A")</formula>
    </cfRule>
  </conditionalFormatting>
  <conditionalFormatting sqref="H30">
    <cfRule type="expression" dxfId="5793" priority="5794">
      <formula>OR(#REF!="2.0 A",#REF!="2.1 A")</formula>
    </cfRule>
  </conditionalFormatting>
  <conditionalFormatting sqref="H30">
    <cfRule type="expression" dxfId="5792" priority="5793">
      <formula>#REF!="anual"</formula>
    </cfRule>
  </conditionalFormatting>
  <conditionalFormatting sqref="H30">
    <cfRule type="expression" dxfId="5791" priority="5792">
      <formula>OR(#REF!="2.0 A",#REF!="2.1 A")</formula>
    </cfRule>
  </conditionalFormatting>
  <conditionalFormatting sqref="H30">
    <cfRule type="expression" dxfId="5790" priority="5791">
      <formula>OR(#REF!="2.0 A",#REF!="2.1 A")</formula>
    </cfRule>
  </conditionalFormatting>
  <conditionalFormatting sqref="H30">
    <cfRule type="expression" dxfId="5789" priority="5790">
      <formula>OR(#REF!="2.0 A",#REF!="2.1 A")</formula>
    </cfRule>
  </conditionalFormatting>
  <conditionalFormatting sqref="H30">
    <cfRule type="expression" dxfId="5788" priority="5789">
      <formula>OR(#REF!="2.0 A",#REF!="2.1 A")</formula>
    </cfRule>
  </conditionalFormatting>
  <conditionalFormatting sqref="H30">
    <cfRule type="expression" dxfId="5787" priority="5788">
      <formula>OR(#REF!="2.0 A",#REF!="2.1 A")</formula>
    </cfRule>
  </conditionalFormatting>
  <conditionalFormatting sqref="H30">
    <cfRule type="expression" dxfId="5786" priority="5787">
      <formula>OR(#REF!="2.0 A",#REF!="2.1 A")</formula>
    </cfRule>
  </conditionalFormatting>
  <conditionalFormatting sqref="H30">
    <cfRule type="expression" dxfId="5785" priority="5786">
      <formula>#REF!="anual"</formula>
    </cfRule>
  </conditionalFormatting>
  <conditionalFormatting sqref="H30">
    <cfRule type="expression" dxfId="5784" priority="5785">
      <formula>OR(#REF!="2.0 A",#REF!="2.1 A")</formula>
    </cfRule>
  </conditionalFormatting>
  <conditionalFormatting sqref="H30">
    <cfRule type="expression" dxfId="5783" priority="5784">
      <formula>OR(#REF!="2.0 A",#REF!="2.1 A")</formula>
    </cfRule>
  </conditionalFormatting>
  <conditionalFormatting sqref="H30">
    <cfRule type="expression" dxfId="5782" priority="5783">
      <formula>#REF!="anual"</formula>
    </cfRule>
  </conditionalFormatting>
  <conditionalFormatting sqref="H30">
    <cfRule type="expression" dxfId="5781" priority="5782">
      <formula>OR(#REF!="2.0 A",#REF!="2.1 A")</formula>
    </cfRule>
  </conditionalFormatting>
  <conditionalFormatting sqref="H30">
    <cfRule type="expression" dxfId="5780" priority="5781">
      <formula>OR(#REF!="2.0 A",#REF!="2.1 A")</formula>
    </cfRule>
  </conditionalFormatting>
  <conditionalFormatting sqref="H30">
    <cfRule type="expression" dxfId="5779" priority="5780">
      <formula>OR(#REF!="2.0 A",#REF!="2.1 A")</formula>
    </cfRule>
  </conditionalFormatting>
  <conditionalFormatting sqref="H30">
    <cfRule type="expression" dxfId="5778" priority="5779">
      <formula>OR(#REF!="2.0 A",#REF!="2.1 A")</formula>
    </cfRule>
  </conditionalFormatting>
  <conditionalFormatting sqref="H30">
    <cfRule type="expression" dxfId="5777" priority="5778">
      <formula>OR(#REF!="2.0 A",#REF!="2.1 A")</formula>
    </cfRule>
  </conditionalFormatting>
  <conditionalFormatting sqref="H30">
    <cfRule type="expression" dxfId="5776" priority="5777">
      <formula>#REF!="anual"</formula>
    </cfRule>
  </conditionalFormatting>
  <conditionalFormatting sqref="H30">
    <cfRule type="expression" dxfId="5775" priority="5776">
      <formula>OR(#REF!="2.0 A",#REF!="2.1 A")</formula>
    </cfRule>
  </conditionalFormatting>
  <conditionalFormatting sqref="H30">
    <cfRule type="expression" dxfId="5774" priority="5775">
      <formula>OR(#REF!="2.0 A",#REF!="2.1 A")</formula>
    </cfRule>
  </conditionalFormatting>
  <conditionalFormatting sqref="H30">
    <cfRule type="expression" dxfId="5773" priority="5774">
      <formula>#REF!="anual"</formula>
    </cfRule>
  </conditionalFormatting>
  <conditionalFormatting sqref="H30">
    <cfRule type="expression" dxfId="5772" priority="5773">
      <formula>OR(#REF!="2.0 A",#REF!="2.1 A")</formula>
    </cfRule>
  </conditionalFormatting>
  <conditionalFormatting sqref="H30">
    <cfRule type="expression" dxfId="5771" priority="5772">
      <formula>OR(#REF!="2.0 A",#REF!="2.1 A")</formula>
    </cfRule>
  </conditionalFormatting>
  <conditionalFormatting sqref="H30">
    <cfRule type="expression" dxfId="5770" priority="5771">
      <formula>OR(#REF!="2.0 A",#REF!="2.1 A")</formula>
    </cfRule>
  </conditionalFormatting>
  <conditionalFormatting sqref="H30">
    <cfRule type="expression" dxfId="5769" priority="5770">
      <formula>#REF!="anual"</formula>
    </cfRule>
  </conditionalFormatting>
  <conditionalFormatting sqref="H30">
    <cfRule type="expression" dxfId="5768" priority="5769">
      <formula>OR(#REF!="2.0 A",#REF!="2.1 A")</formula>
    </cfRule>
  </conditionalFormatting>
  <conditionalFormatting sqref="H30">
    <cfRule type="expression" dxfId="5767" priority="5768">
      <formula>OR(#REF!="2.0 A",#REF!="2.1 A")</formula>
    </cfRule>
  </conditionalFormatting>
  <conditionalFormatting sqref="H30">
    <cfRule type="expression" dxfId="5766" priority="5767">
      <formula>OR(#REF!="2.0 A",#REF!="2.1 A")</formula>
    </cfRule>
  </conditionalFormatting>
  <conditionalFormatting sqref="H30">
    <cfRule type="expression" dxfId="5765" priority="5766">
      <formula>#REF!="anual"</formula>
    </cfRule>
  </conditionalFormatting>
  <conditionalFormatting sqref="H30">
    <cfRule type="expression" dxfId="5764" priority="5765">
      <formula>OR(#REF!="2.0 A",#REF!="2.1 A")</formula>
    </cfRule>
  </conditionalFormatting>
  <conditionalFormatting sqref="H30">
    <cfRule type="expression" dxfId="5763" priority="5764">
      <formula>OR(#REF!="2.0 A",#REF!="2.1 A")</formula>
    </cfRule>
  </conditionalFormatting>
  <conditionalFormatting sqref="H30">
    <cfRule type="expression" dxfId="5762" priority="5763">
      <formula>OR(#REF!="2.0 A",#REF!="2.1 A")</formula>
    </cfRule>
  </conditionalFormatting>
  <conditionalFormatting sqref="H30">
    <cfRule type="expression" dxfId="5761" priority="5762">
      <formula>OR(#REF!="2.0 A",#REF!="2.1 A")</formula>
    </cfRule>
  </conditionalFormatting>
  <conditionalFormatting sqref="H30">
    <cfRule type="expression" dxfId="5760" priority="5761">
      <formula>OR(#REF!="2.0 A",#REF!="2.1 A")</formula>
    </cfRule>
  </conditionalFormatting>
  <conditionalFormatting sqref="H30">
    <cfRule type="expression" dxfId="5759" priority="5760">
      <formula>#REF!="anual"</formula>
    </cfRule>
  </conditionalFormatting>
  <conditionalFormatting sqref="H30">
    <cfRule type="expression" dxfId="5758" priority="5759">
      <formula>OR(#REF!="2.0 A",#REF!="2.1 A")</formula>
    </cfRule>
  </conditionalFormatting>
  <conditionalFormatting sqref="H30">
    <cfRule type="expression" dxfId="5757" priority="5758">
      <formula>OR(#REF!="2.0 A",#REF!="2.1 A")</formula>
    </cfRule>
  </conditionalFormatting>
  <conditionalFormatting sqref="H30">
    <cfRule type="expression" dxfId="5756" priority="5757">
      <formula>#REF!="anual"</formula>
    </cfRule>
  </conditionalFormatting>
  <conditionalFormatting sqref="H30">
    <cfRule type="expression" dxfId="5755" priority="5756">
      <formula>OR(#REF!="2.0 A",#REF!="2.1 A")</formula>
    </cfRule>
  </conditionalFormatting>
  <conditionalFormatting sqref="H30">
    <cfRule type="expression" dxfId="5754" priority="5755">
      <formula>OR(#REF!="2.0 A",#REF!="2.1 A")</formula>
    </cfRule>
  </conditionalFormatting>
  <conditionalFormatting sqref="H30">
    <cfRule type="expression" dxfId="5753" priority="5754">
      <formula>OR(#REF!="2.0 A",#REF!="2.1 A")</formula>
    </cfRule>
  </conditionalFormatting>
  <conditionalFormatting sqref="H30">
    <cfRule type="expression" dxfId="5752" priority="5753">
      <formula>OR(#REF!="2.0 A",#REF!="2.1 A")</formula>
    </cfRule>
  </conditionalFormatting>
  <conditionalFormatting sqref="H30">
    <cfRule type="expression" dxfId="5751" priority="5752">
      <formula>OR(#REF!="2.0 A",#REF!="2.1 A")</formula>
    </cfRule>
  </conditionalFormatting>
  <conditionalFormatting sqref="H30">
    <cfRule type="expression" dxfId="5750" priority="5751">
      <formula>OR(#REF!="2.0 A",#REF!="2.1 A")</formula>
    </cfRule>
  </conditionalFormatting>
  <conditionalFormatting sqref="H30">
    <cfRule type="expression" dxfId="5749" priority="5750">
      <formula>#REF!="anual"</formula>
    </cfRule>
  </conditionalFormatting>
  <conditionalFormatting sqref="H30">
    <cfRule type="expression" dxfId="5748" priority="5749">
      <formula>OR(#REF!="2.0 A",#REF!="2.1 A")</formula>
    </cfRule>
  </conditionalFormatting>
  <conditionalFormatting sqref="H30">
    <cfRule type="expression" dxfId="5747" priority="5748">
      <formula>OR(#REF!="2.0 A",#REF!="2.1 A")</formula>
    </cfRule>
  </conditionalFormatting>
  <conditionalFormatting sqref="H30">
    <cfRule type="expression" dxfId="5746" priority="5747">
      <formula>#REF!="anual"</formula>
    </cfRule>
  </conditionalFormatting>
  <conditionalFormatting sqref="H30">
    <cfRule type="expression" dxfId="5745" priority="5746">
      <formula>OR(#REF!="2.0 A",#REF!="2.1 A")</formula>
    </cfRule>
  </conditionalFormatting>
  <conditionalFormatting sqref="H30">
    <cfRule type="expression" dxfId="5744" priority="5745">
      <formula>OR(#REF!="2.0 A",#REF!="2.1 A")</formula>
    </cfRule>
  </conditionalFormatting>
  <conditionalFormatting sqref="H30">
    <cfRule type="expression" dxfId="5743" priority="5744">
      <formula>OR(#REF!="2.0 A",#REF!="2.1 A")</formula>
    </cfRule>
  </conditionalFormatting>
  <conditionalFormatting sqref="H30">
    <cfRule type="expression" dxfId="5742" priority="5743">
      <formula>OR(#REF!="2.0 A",#REF!="2.1 A")</formula>
    </cfRule>
  </conditionalFormatting>
  <conditionalFormatting sqref="H30">
    <cfRule type="expression" dxfId="5741" priority="5742">
      <formula>OR(#REF!="2.0 A",#REF!="2.1 A")</formula>
    </cfRule>
  </conditionalFormatting>
  <conditionalFormatting sqref="H30">
    <cfRule type="expression" dxfId="5740" priority="5741">
      <formula>OR(#REF!="2.0 A",#REF!="2.1 A")</formula>
    </cfRule>
  </conditionalFormatting>
  <conditionalFormatting sqref="H30">
    <cfRule type="expression" dxfId="5739" priority="5740">
      <formula>#REF!="anual"</formula>
    </cfRule>
  </conditionalFormatting>
  <conditionalFormatting sqref="H30">
    <cfRule type="expression" dxfId="5738" priority="5739">
      <formula>OR(#REF!="2.0 A",#REF!="2.1 A")</formula>
    </cfRule>
  </conditionalFormatting>
  <conditionalFormatting sqref="H30">
    <cfRule type="expression" dxfId="5737" priority="5738">
      <formula>OR(#REF!="2.0 A",#REF!="2.1 A")</formula>
    </cfRule>
  </conditionalFormatting>
  <conditionalFormatting sqref="H30">
    <cfRule type="expression" dxfId="5736" priority="5737">
      <formula>OR(#REF!="2.0 A",#REF!="2.1 A")</formula>
    </cfRule>
  </conditionalFormatting>
  <conditionalFormatting sqref="H30">
    <cfRule type="expression" dxfId="5735" priority="5736">
      <formula>#REF!="anual"</formula>
    </cfRule>
  </conditionalFormatting>
  <conditionalFormatting sqref="H30">
    <cfRule type="expression" dxfId="5734" priority="5735">
      <formula>OR(#REF!="2.0 A",#REF!="2.1 A")</formula>
    </cfRule>
  </conditionalFormatting>
  <conditionalFormatting sqref="H30">
    <cfRule type="expression" dxfId="5733" priority="5734">
      <formula>OR(#REF!="2.0 A",#REF!="2.1 A")</formula>
    </cfRule>
  </conditionalFormatting>
  <conditionalFormatting sqref="H30">
    <cfRule type="expression" dxfId="5732" priority="5733">
      <formula>#REF!="anual"</formula>
    </cfRule>
  </conditionalFormatting>
  <conditionalFormatting sqref="H30">
    <cfRule type="expression" dxfId="5731" priority="5732">
      <formula>OR(#REF!="2.0 A",#REF!="2.1 A")</formula>
    </cfRule>
  </conditionalFormatting>
  <conditionalFormatting sqref="H30">
    <cfRule type="expression" dxfId="5730" priority="5731">
      <formula>OR(#REF!="2.0 A",#REF!="2.1 A")</formula>
    </cfRule>
  </conditionalFormatting>
  <conditionalFormatting sqref="H30">
    <cfRule type="expression" dxfId="5729" priority="5730">
      <formula>#REF!="anual"</formula>
    </cfRule>
  </conditionalFormatting>
  <conditionalFormatting sqref="H30">
    <cfRule type="expression" dxfId="5728" priority="5729">
      <formula>OR(#REF!="2.0 A",#REF!="2.1 A")</formula>
    </cfRule>
  </conditionalFormatting>
  <conditionalFormatting sqref="H30">
    <cfRule type="expression" dxfId="5727" priority="5728">
      <formula>OR(#REF!="2.0 A",#REF!="2.1 A")</formula>
    </cfRule>
  </conditionalFormatting>
  <conditionalFormatting sqref="H30">
    <cfRule type="expression" dxfId="5726" priority="5727">
      <formula>OR(#REF!="2.0 A",#REF!="2.1 A")</formula>
    </cfRule>
  </conditionalFormatting>
  <conditionalFormatting sqref="H30">
    <cfRule type="expression" dxfId="5725" priority="5726">
      <formula>OR(#REF!="2.0 A",#REF!="2.1 A")</formula>
    </cfRule>
  </conditionalFormatting>
  <conditionalFormatting sqref="H30">
    <cfRule type="expression" dxfId="5724" priority="5725">
      <formula>OR(#REF!="2.0 A",#REF!="2.1 A")</formula>
    </cfRule>
  </conditionalFormatting>
  <conditionalFormatting sqref="H30">
    <cfRule type="expression" dxfId="5723" priority="5724">
      <formula>OR(#REF!="2.0 A",#REF!="2.1 A")</formula>
    </cfRule>
  </conditionalFormatting>
  <conditionalFormatting sqref="H30">
    <cfRule type="expression" dxfId="5722" priority="5723">
      <formula>#REF!="anual"</formula>
    </cfRule>
  </conditionalFormatting>
  <conditionalFormatting sqref="H30">
    <cfRule type="expression" dxfId="5721" priority="5722">
      <formula>OR(#REF!="2.0 A",#REF!="2.1 A")</formula>
    </cfRule>
  </conditionalFormatting>
  <conditionalFormatting sqref="H30">
    <cfRule type="expression" dxfId="5720" priority="5721">
      <formula>OR(#REF!="2.0 A",#REF!="2.1 A")</formula>
    </cfRule>
  </conditionalFormatting>
  <conditionalFormatting sqref="H30">
    <cfRule type="expression" dxfId="5719" priority="5720">
      <formula>#REF!="anual"</formula>
    </cfRule>
  </conditionalFormatting>
  <conditionalFormatting sqref="H30">
    <cfRule type="expression" dxfId="5718" priority="5719">
      <formula>OR(#REF!="2.0 A",#REF!="2.1 A")</formula>
    </cfRule>
  </conditionalFormatting>
  <conditionalFormatting sqref="H30">
    <cfRule type="expression" dxfId="5717" priority="5718">
      <formula>OR(#REF!="2.0 A",#REF!="2.1 A")</formula>
    </cfRule>
  </conditionalFormatting>
  <conditionalFormatting sqref="H30">
    <cfRule type="expression" dxfId="5716" priority="5717">
      <formula>#REF!="anual"</formula>
    </cfRule>
  </conditionalFormatting>
  <conditionalFormatting sqref="H30">
    <cfRule type="expression" dxfId="5715" priority="5716">
      <formula>OR(#REF!="2.0 A",#REF!="2.1 A")</formula>
    </cfRule>
  </conditionalFormatting>
  <conditionalFormatting sqref="H30">
    <cfRule type="expression" dxfId="5714" priority="5715">
      <formula>OR(#REF!="2.0 A",#REF!="2.1 A")</formula>
    </cfRule>
  </conditionalFormatting>
  <conditionalFormatting sqref="H30">
    <cfRule type="expression" dxfId="5713" priority="5714">
      <formula>OR(#REF!="2.0 A",#REF!="2.1 A")</formula>
    </cfRule>
  </conditionalFormatting>
  <conditionalFormatting sqref="H30">
    <cfRule type="expression" dxfId="5712" priority="5713">
      <formula>OR(#REF!="2.0 A",#REF!="2.1 A")</formula>
    </cfRule>
  </conditionalFormatting>
  <conditionalFormatting sqref="H30">
    <cfRule type="expression" dxfId="5711" priority="5712">
      <formula>OR(#REF!="2.0 A",#REF!="2.1 A")</formula>
    </cfRule>
  </conditionalFormatting>
  <conditionalFormatting sqref="H30">
    <cfRule type="expression" dxfId="5710" priority="5711">
      <formula>OR(#REF!="2.0 A",#REF!="2.1 A")</formula>
    </cfRule>
  </conditionalFormatting>
  <conditionalFormatting sqref="H30">
    <cfRule type="expression" dxfId="5709" priority="5710">
      <formula>#REF!="anual"</formula>
    </cfRule>
  </conditionalFormatting>
  <conditionalFormatting sqref="H30">
    <cfRule type="expression" dxfId="5708" priority="5709">
      <formula>OR(#REF!="2.0 A",#REF!="2.1 A")</formula>
    </cfRule>
  </conditionalFormatting>
  <conditionalFormatting sqref="H30">
    <cfRule type="expression" dxfId="5707" priority="5708">
      <formula>OR(#REF!="2.0 A",#REF!="2.1 A")</formula>
    </cfRule>
  </conditionalFormatting>
  <conditionalFormatting sqref="H30">
    <cfRule type="expression" dxfId="5706" priority="5707">
      <formula>#REF!="anual"</formula>
    </cfRule>
  </conditionalFormatting>
  <conditionalFormatting sqref="H30">
    <cfRule type="expression" dxfId="5705" priority="5706">
      <formula>OR(#REF!="2.0 A",#REF!="2.1 A")</formula>
    </cfRule>
  </conditionalFormatting>
  <conditionalFormatting sqref="H30">
    <cfRule type="expression" dxfId="5704" priority="5705">
      <formula>OR(#REF!="2.0 A",#REF!="2.1 A")</formula>
    </cfRule>
  </conditionalFormatting>
  <conditionalFormatting sqref="H30">
    <cfRule type="expression" dxfId="5703" priority="5704">
      <formula>OR(#REF!="2.0 A",#REF!="2.1 A")</formula>
    </cfRule>
  </conditionalFormatting>
  <conditionalFormatting sqref="H30">
    <cfRule type="expression" dxfId="5702" priority="5703">
      <formula>OR(#REF!="2.0 A",#REF!="2.1 A")</formula>
    </cfRule>
  </conditionalFormatting>
  <conditionalFormatting sqref="H30">
    <cfRule type="expression" dxfId="5701" priority="5702">
      <formula>OR(#REF!="2.0 A",#REF!="2.1 A")</formula>
    </cfRule>
  </conditionalFormatting>
  <conditionalFormatting sqref="H30">
    <cfRule type="expression" dxfId="5700" priority="5701">
      <formula>OR(#REF!="2.0 A",#REF!="2.1 A")</formula>
    </cfRule>
  </conditionalFormatting>
  <conditionalFormatting sqref="H30">
    <cfRule type="expression" dxfId="5699" priority="5700">
      <formula>OR(#REF!="2.0 A",#REF!="2.1 A")</formula>
    </cfRule>
  </conditionalFormatting>
  <conditionalFormatting sqref="H30">
    <cfRule type="expression" dxfId="5698" priority="5699">
      <formula>OR(#REF!="2.0 A",#REF!="2.1 A")</formula>
    </cfRule>
  </conditionalFormatting>
  <conditionalFormatting sqref="H30">
    <cfRule type="expression" dxfId="5697" priority="5698">
      <formula>OR(#REF!="2.0 A",#REF!="2.1 A")</formula>
    </cfRule>
  </conditionalFormatting>
  <conditionalFormatting sqref="H30">
    <cfRule type="expression" dxfId="5696" priority="5697">
      <formula>OR(#REF!="2.0 A",#REF!="2.1 A")</formula>
    </cfRule>
  </conditionalFormatting>
  <conditionalFormatting sqref="I29">
    <cfRule type="expression" dxfId="5695" priority="5696">
      <formula>OR(#REF!="2.0 A",#REF!="2.1 A")</formula>
    </cfRule>
  </conditionalFormatting>
  <conditionalFormatting sqref="I29">
    <cfRule type="expression" dxfId="5694" priority="5695">
      <formula>#REF!="anual"</formula>
    </cfRule>
  </conditionalFormatting>
  <conditionalFormatting sqref="I29">
    <cfRule type="expression" dxfId="5693" priority="5694">
      <formula>OR(#REF!="2.0 A",#REF!="2.1 A")</formula>
    </cfRule>
  </conditionalFormatting>
  <conditionalFormatting sqref="I29">
    <cfRule type="expression" dxfId="5692" priority="5693">
      <formula>OR(#REF!="2.0 A",#REF!="2.1 A")</formula>
    </cfRule>
  </conditionalFormatting>
  <conditionalFormatting sqref="I29">
    <cfRule type="expression" dxfId="5691" priority="5692">
      <formula>#REF!="anual"</formula>
    </cfRule>
  </conditionalFormatting>
  <conditionalFormatting sqref="I29">
    <cfRule type="expression" dxfId="5690" priority="5691">
      <formula>OR(#REF!="2.0 A",#REF!="2.1 A")</formula>
    </cfRule>
  </conditionalFormatting>
  <conditionalFormatting sqref="I29">
    <cfRule type="expression" dxfId="5689" priority="5690">
      <formula>OR(#REF!="2.0 A",#REF!="2.1 A")</formula>
    </cfRule>
  </conditionalFormatting>
  <conditionalFormatting sqref="I29">
    <cfRule type="expression" dxfId="5688" priority="5689">
      <formula>#REF!="anual"</formula>
    </cfRule>
  </conditionalFormatting>
  <conditionalFormatting sqref="I29">
    <cfRule type="expression" dxfId="5687" priority="5688">
      <formula>OR(#REF!="2.0 A",#REF!="2.1 A")</formula>
    </cfRule>
  </conditionalFormatting>
  <conditionalFormatting sqref="I29">
    <cfRule type="expression" dxfId="5686" priority="5687">
      <formula>OR(#REF!="2.0 A",#REF!="2.1 A")</formula>
    </cfRule>
  </conditionalFormatting>
  <conditionalFormatting sqref="I29">
    <cfRule type="expression" dxfId="5685" priority="5686">
      <formula>#REF!="anual"</formula>
    </cfRule>
  </conditionalFormatting>
  <conditionalFormatting sqref="I29">
    <cfRule type="expression" dxfId="5684" priority="5685">
      <formula>OR(#REF!="2.0 A",#REF!="2.1 A")</formula>
    </cfRule>
  </conditionalFormatting>
  <conditionalFormatting sqref="I29">
    <cfRule type="expression" dxfId="5683" priority="5684">
      <formula>OR(#REF!="2.0 A",#REF!="2.1 A")</formula>
    </cfRule>
  </conditionalFormatting>
  <conditionalFormatting sqref="I29">
    <cfRule type="expression" dxfId="5682" priority="5683">
      <formula>OR(#REF!="2.0 A",#REF!="2.1 A")</formula>
    </cfRule>
  </conditionalFormatting>
  <conditionalFormatting sqref="I29">
    <cfRule type="expression" dxfId="5681" priority="5682">
      <formula>OR(#REF!="2.0 A",#REF!="2.1 A")</formula>
    </cfRule>
  </conditionalFormatting>
  <conditionalFormatting sqref="I29">
    <cfRule type="expression" dxfId="5680" priority="5681">
      <formula>OR(#REF!="2.0 A",#REF!="2.1 A")</formula>
    </cfRule>
  </conditionalFormatting>
  <conditionalFormatting sqref="I29">
    <cfRule type="expression" dxfId="5679" priority="5680">
      <formula>OR(#REF!="2.0 A",#REF!="2.1 A")</formula>
    </cfRule>
  </conditionalFormatting>
  <conditionalFormatting sqref="I29">
    <cfRule type="expression" dxfId="5678" priority="5679">
      <formula>#REF!="anual"</formula>
    </cfRule>
  </conditionalFormatting>
  <conditionalFormatting sqref="I29">
    <cfRule type="expression" dxfId="5677" priority="5678">
      <formula>OR(#REF!="2.0 A",#REF!="2.1 A")</formula>
    </cfRule>
  </conditionalFormatting>
  <conditionalFormatting sqref="I29">
    <cfRule type="expression" dxfId="5676" priority="5677">
      <formula>OR(#REF!="2.0 A",#REF!="2.1 A")</formula>
    </cfRule>
  </conditionalFormatting>
  <conditionalFormatting sqref="I29">
    <cfRule type="expression" dxfId="5675" priority="5676">
      <formula>#REF!="anual"</formula>
    </cfRule>
  </conditionalFormatting>
  <conditionalFormatting sqref="I29">
    <cfRule type="expression" dxfId="5674" priority="5675">
      <formula>OR(#REF!="2.0 A",#REF!="2.1 A")</formula>
    </cfRule>
  </conditionalFormatting>
  <conditionalFormatting sqref="I29">
    <cfRule type="expression" dxfId="5673" priority="5674">
      <formula>OR(#REF!="2.0 A",#REF!="2.1 A")</formula>
    </cfRule>
  </conditionalFormatting>
  <conditionalFormatting sqref="I29">
    <cfRule type="expression" dxfId="5672" priority="5673">
      <formula>#REF!="anual"</formula>
    </cfRule>
  </conditionalFormatting>
  <conditionalFormatting sqref="I29">
    <cfRule type="expression" dxfId="5671" priority="5672">
      <formula>OR(#REF!="2.0 A",#REF!="2.1 A")</formula>
    </cfRule>
  </conditionalFormatting>
  <conditionalFormatting sqref="I29">
    <cfRule type="expression" dxfId="5670" priority="5671">
      <formula>OR(#REF!="2.0 A",#REF!="2.1 A")</formula>
    </cfRule>
  </conditionalFormatting>
  <conditionalFormatting sqref="I29">
    <cfRule type="expression" dxfId="5669" priority="5670">
      <formula>OR(#REF!="2.0 A",#REF!="2.1 A")</formula>
    </cfRule>
  </conditionalFormatting>
  <conditionalFormatting sqref="I29">
    <cfRule type="expression" dxfId="5668" priority="5669">
      <formula>OR(#REF!="2.0 A",#REF!="2.1 A")</formula>
    </cfRule>
  </conditionalFormatting>
  <conditionalFormatting sqref="I29">
    <cfRule type="expression" dxfId="5667" priority="5668">
      <formula>OR(#REF!="2.0 A",#REF!="2.1 A")</formula>
    </cfRule>
  </conditionalFormatting>
  <conditionalFormatting sqref="I29">
    <cfRule type="expression" dxfId="5666" priority="5667">
      <formula>OR(#REF!="2.0 A",#REF!="2.1 A")</formula>
    </cfRule>
  </conditionalFormatting>
  <conditionalFormatting sqref="I29">
    <cfRule type="expression" dxfId="5665" priority="5666">
      <formula>#REF!="anual"</formula>
    </cfRule>
  </conditionalFormatting>
  <conditionalFormatting sqref="I29">
    <cfRule type="expression" dxfId="5664" priority="5665">
      <formula>OR(#REF!="2.0 A",#REF!="2.1 A")</formula>
    </cfRule>
  </conditionalFormatting>
  <conditionalFormatting sqref="I29">
    <cfRule type="expression" dxfId="5663" priority="5664">
      <formula>OR(#REF!="2.0 A",#REF!="2.1 A")</formula>
    </cfRule>
  </conditionalFormatting>
  <conditionalFormatting sqref="I29">
    <cfRule type="expression" dxfId="5662" priority="5663">
      <formula>#REF!="anual"</formula>
    </cfRule>
  </conditionalFormatting>
  <conditionalFormatting sqref="I29">
    <cfRule type="expression" dxfId="5661" priority="5662">
      <formula>OR(#REF!="2.0 A",#REF!="2.1 A")</formula>
    </cfRule>
  </conditionalFormatting>
  <conditionalFormatting sqref="I29">
    <cfRule type="expression" dxfId="5660" priority="5661">
      <formula>OR(#REF!="2.0 A",#REF!="2.1 A")</formula>
    </cfRule>
  </conditionalFormatting>
  <conditionalFormatting sqref="I29">
    <cfRule type="expression" dxfId="5659" priority="5660">
      <formula>OR(#REF!="2.0 A",#REF!="2.1 A")</formula>
    </cfRule>
  </conditionalFormatting>
  <conditionalFormatting sqref="I29">
    <cfRule type="expression" dxfId="5658" priority="5659">
      <formula>OR(#REF!="2.0 A",#REF!="2.1 A")</formula>
    </cfRule>
  </conditionalFormatting>
  <conditionalFormatting sqref="I29">
    <cfRule type="expression" dxfId="5657" priority="5658">
      <formula>OR(#REF!="2.0 A",#REF!="2.1 A")</formula>
    </cfRule>
  </conditionalFormatting>
  <conditionalFormatting sqref="I29">
    <cfRule type="expression" dxfId="5656" priority="5657">
      <formula>#REF!="anual"</formula>
    </cfRule>
  </conditionalFormatting>
  <conditionalFormatting sqref="I29">
    <cfRule type="expression" dxfId="5655" priority="5656">
      <formula>OR(#REF!="2.0 A",#REF!="2.1 A")</formula>
    </cfRule>
  </conditionalFormatting>
  <conditionalFormatting sqref="I29">
    <cfRule type="expression" dxfId="5654" priority="5655">
      <formula>OR(#REF!="2.0 A",#REF!="2.1 A")</formula>
    </cfRule>
  </conditionalFormatting>
  <conditionalFormatting sqref="I29">
    <cfRule type="expression" dxfId="5653" priority="5654">
      <formula>#REF!="anual"</formula>
    </cfRule>
  </conditionalFormatting>
  <conditionalFormatting sqref="I29">
    <cfRule type="expression" dxfId="5652" priority="5653">
      <formula>OR(#REF!="2.0 A",#REF!="2.1 A")</formula>
    </cfRule>
  </conditionalFormatting>
  <conditionalFormatting sqref="I29">
    <cfRule type="expression" dxfId="5651" priority="5652">
      <formula>OR(#REF!="2.0 A",#REF!="2.1 A")</formula>
    </cfRule>
  </conditionalFormatting>
  <conditionalFormatting sqref="I29">
    <cfRule type="expression" dxfId="5650" priority="5651">
      <formula>OR(#REF!="2.0 A",#REF!="2.1 A")</formula>
    </cfRule>
  </conditionalFormatting>
  <conditionalFormatting sqref="I29">
    <cfRule type="expression" dxfId="5649" priority="5650">
      <formula>#REF!="anual"</formula>
    </cfRule>
  </conditionalFormatting>
  <conditionalFormatting sqref="I29">
    <cfRule type="expression" dxfId="5648" priority="5649">
      <formula>OR(#REF!="2.0 A",#REF!="2.1 A")</formula>
    </cfRule>
  </conditionalFormatting>
  <conditionalFormatting sqref="I29">
    <cfRule type="expression" dxfId="5647" priority="5648">
      <formula>OR(#REF!="2.0 A",#REF!="2.1 A")</formula>
    </cfRule>
  </conditionalFormatting>
  <conditionalFormatting sqref="I29">
    <cfRule type="expression" dxfId="5646" priority="5647">
      <formula>OR(#REF!="2.0 A",#REF!="2.1 A")</formula>
    </cfRule>
  </conditionalFormatting>
  <conditionalFormatting sqref="I29">
    <cfRule type="expression" dxfId="5645" priority="5646">
      <formula>#REF!="anual"</formula>
    </cfRule>
  </conditionalFormatting>
  <conditionalFormatting sqref="I29">
    <cfRule type="expression" dxfId="5644" priority="5645">
      <formula>OR(#REF!="2.0 A",#REF!="2.1 A")</formula>
    </cfRule>
  </conditionalFormatting>
  <conditionalFormatting sqref="I29">
    <cfRule type="expression" dxfId="5643" priority="5644">
      <formula>OR(#REF!="2.0 A",#REF!="2.1 A")</formula>
    </cfRule>
  </conditionalFormatting>
  <conditionalFormatting sqref="I29">
    <cfRule type="expression" dxfId="5642" priority="5643">
      <formula>OR(#REF!="2.0 A",#REF!="2.1 A")</formula>
    </cfRule>
  </conditionalFormatting>
  <conditionalFormatting sqref="I29">
    <cfRule type="expression" dxfId="5641" priority="5642">
      <formula>OR(#REF!="2.0 A",#REF!="2.1 A")</formula>
    </cfRule>
  </conditionalFormatting>
  <conditionalFormatting sqref="I29">
    <cfRule type="expression" dxfId="5640" priority="5641">
      <formula>OR(#REF!="2.0 A",#REF!="2.1 A")</formula>
    </cfRule>
  </conditionalFormatting>
  <conditionalFormatting sqref="I29">
    <cfRule type="expression" dxfId="5639" priority="5640">
      <formula>#REF!="anual"</formula>
    </cfRule>
  </conditionalFormatting>
  <conditionalFormatting sqref="I29">
    <cfRule type="expression" dxfId="5638" priority="5639">
      <formula>OR(#REF!="2.0 A",#REF!="2.1 A")</formula>
    </cfRule>
  </conditionalFormatting>
  <conditionalFormatting sqref="I29">
    <cfRule type="expression" dxfId="5637" priority="5638">
      <formula>OR(#REF!="2.0 A",#REF!="2.1 A")</formula>
    </cfRule>
  </conditionalFormatting>
  <conditionalFormatting sqref="I29">
    <cfRule type="expression" dxfId="5636" priority="5637">
      <formula>#REF!="anual"</formula>
    </cfRule>
  </conditionalFormatting>
  <conditionalFormatting sqref="I29">
    <cfRule type="expression" dxfId="5635" priority="5636">
      <formula>OR(#REF!="2.0 A",#REF!="2.1 A")</formula>
    </cfRule>
  </conditionalFormatting>
  <conditionalFormatting sqref="I29">
    <cfRule type="expression" dxfId="5634" priority="5635">
      <formula>OR(#REF!="2.0 A",#REF!="2.1 A")</formula>
    </cfRule>
  </conditionalFormatting>
  <conditionalFormatting sqref="I29">
    <cfRule type="expression" dxfId="5633" priority="5634">
      <formula>OR(#REF!="2.0 A",#REF!="2.1 A")</formula>
    </cfRule>
  </conditionalFormatting>
  <conditionalFormatting sqref="I29">
    <cfRule type="expression" dxfId="5632" priority="5633">
      <formula>OR(#REF!="2.0 A",#REF!="2.1 A")</formula>
    </cfRule>
  </conditionalFormatting>
  <conditionalFormatting sqref="I29">
    <cfRule type="expression" dxfId="5631" priority="5632">
      <formula>OR(#REF!="2.0 A",#REF!="2.1 A")</formula>
    </cfRule>
  </conditionalFormatting>
  <conditionalFormatting sqref="I29">
    <cfRule type="expression" dxfId="5630" priority="5631">
      <formula>OR(#REF!="2.0 A",#REF!="2.1 A")</formula>
    </cfRule>
  </conditionalFormatting>
  <conditionalFormatting sqref="I29">
    <cfRule type="expression" dxfId="5629" priority="5630">
      <formula>#REF!="anual"</formula>
    </cfRule>
  </conditionalFormatting>
  <conditionalFormatting sqref="I29">
    <cfRule type="expression" dxfId="5628" priority="5629">
      <formula>OR(#REF!="2.0 A",#REF!="2.1 A")</formula>
    </cfRule>
  </conditionalFormatting>
  <conditionalFormatting sqref="I29">
    <cfRule type="expression" dxfId="5627" priority="5628">
      <formula>OR(#REF!="2.0 A",#REF!="2.1 A")</formula>
    </cfRule>
  </conditionalFormatting>
  <conditionalFormatting sqref="I29">
    <cfRule type="expression" dxfId="5626" priority="5627">
      <formula>#REF!="anual"</formula>
    </cfRule>
  </conditionalFormatting>
  <conditionalFormatting sqref="I29">
    <cfRule type="expression" dxfId="5625" priority="5626">
      <formula>OR(#REF!="2.0 A",#REF!="2.1 A")</formula>
    </cfRule>
  </conditionalFormatting>
  <conditionalFormatting sqref="I29">
    <cfRule type="expression" dxfId="5624" priority="5625">
      <formula>OR(#REF!="2.0 A",#REF!="2.1 A")</formula>
    </cfRule>
  </conditionalFormatting>
  <conditionalFormatting sqref="I29">
    <cfRule type="expression" dxfId="5623" priority="5624">
      <formula>OR(#REF!="2.0 A",#REF!="2.1 A")</formula>
    </cfRule>
  </conditionalFormatting>
  <conditionalFormatting sqref="I29">
    <cfRule type="expression" dxfId="5622" priority="5623">
      <formula>OR(#REF!="2.0 A",#REF!="2.1 A")</formula>
    </cfRule>
  </conditionalFormatting>
  <conditionalFormatting sqref="I29">
    <cfRule type="expression" dxfId="5621" priority="5622">
      <formula>OR(#REF!="2.0 A",#REF!="2.1 A")</formula>
    </cfRule>
  </conditionalFormatting>
  <conditionalFormatting sqref="I29">
    <cfRule type="expression" dxfId="5620" priority="5621">
      <formula>OR(#REF!="2.0 A",#REF!="2.1 A")</formula>
    </cfRule>
  </conditionalFormatting>
  <conditionalFormatting sqref="I29">
    <cfRule type="expression" dxfId="5619" priority="5620">
      <formula>#REF!="anual"</formula>
    </cfRule>
  </conditionalFormatting>
  <conditionalFormatting sqref="I29">
    <cfRule type="expression" dxfId="5618" priority="5619">
      <formula>OR(#REF!="2.0 A",#REF!="2.1 A")</formula>
    </cfRule>
  </conditionalFormatting>
  <conditionalFormatting sqref="I29">
    <cfRule type="expression" dxfId="5617" priority="5618">
      <formula>OR(#REF!="2.0 A",#REF!="2.1 A")</formula>
    </cfRule>
  </conditionalFormatting>
  <conditionalFormatting sqref="I29">
    <cfRule type="expression" dxfId="5616" priority="5617">
      <formula>OR(#REF!="2.0 A",#REF!="2.1 A")</formula>
    </cfRule>
  </conditionalFormatting>
  <conditionalFormatting sqref="I29">
    <cfRule type="expression" dxfId="5615" priority="5616">
      <formula>#REF!="anual"</formula>
    </cfRule>
  </conditionalFormatting>
  <conditionalFormatting sqref="I29">
    <cfRule type="expression" dxfId="5614" priority="5615">
      <formula>OR(#REF!="2.0 A",#REF!="2.1 A")</formula>
    </cfRule>
  </conditionalFormatting>
  <conditionalFormatting sqref="I29">
    <cfRule type="expression" dxfId="5613" priority="5614">
      <formula>OR(#REF!="2.0 A",#REF!="2.1 A")</formula>
    </cfRule>
  </conditionalFormatting>
  <conditionalFormatting sqref="I29">
    <cfRule type="expression" dxfId="5612" priority="5613">
      <formula>#REF!="anual"</formula>
    </cfRule>
  </conditionalFormatting>
  <conditionalFormatting sqref="I29">
    <cfRule type="expression" dxfId="5611" priority="5612">
      <formula>OR(#REF!="2.0 A",#REF!="2.1 A")</formula>
    </cfRule>
  </conditionalFormatting>
  <conditionalFormatting sqref="I29">
    <cfRule type="expression" dxfId="5610" priority="5611">
      <formula>OR(#REF!="2.0 A",#REF!="2.1 A")</formula>
    </cfRule>
  </conditionalFormatting>
  <conditionalFormatting sqref="I29">
    <cfRule type="expression" dxfId="5609" priority="5610">
      <formula>#REF!="anual"</formula>
    </cfRule>
  </conditionalFormatting>
  <conditionalFormatting sqref="I29">
    <cfRule type="expression" dxfId="5608" priority="5609">
      <formula>OR(#REF!="2.0 A",#REF!="2.1 A")</formula>
    </cfRule>
  </conditionalFormatting>
  <conditionalFormatting sqref="I29">
    <cfRule type="expression" dxfId="5607" priority="5608">
      <formula>OR(#REF!="2.0 A",#REF!="2.1 A")</formula>
    </cfRule>
  </conditionalFormatting>
  <conditionalFormatting sqref="I29">
    <cfRule type="expression" dxfId="5606" priority="5607">
      <formula>OR(#REF!="2.0 A",#REF!="2.1 A")</formula>
    </cfRule>
  </conditionalFormatting>
  <conditionalFormatting sqref="I29">
    <cfRule type="expression" dxfId="5605" priority="5606">
      <formula>OR(#REF!="2.0 A",#REF!="2.1 A")</formula>
    </cfRule>
  </conditionalFormatting>
  <conditionalFormatting sqref="I29">
    <cfRule type="expression" dxfId="5604" priority="5605">
      <formula>OR(#REF!="2.0 A",#REF!="2.1 A")</formula>
    </cfRule>
  </conditionalFormatting>
  <conditionalFormatting sqref="I29">
    <cfRule type="expression" dxfId="5603" priority="5604">
      <formula>OR(#REF!="2.0 A",#REF!="2.1 A")</formula>
    </cfRule>
  </conditionalFormatting>
  <conditionalFormatting sqref="I29">
    <cfRule type="expression" dxfId="5602" priority="5603">
      <formula>#REF!="anual"</formula>
    </cfRule>
  </conditionalFormatting>
  <conditionalFormatting sqref="I29">
    <cfRule type="expression" dxfId="5601" priority="5602">
      <formula>OR(#REF!="2.0 A",#REF!="2.1 A")</formula>
    </cfRule>
  </conditionalFormatting>
  <conditionalFormatting sqref="I29">
    <cfRule type="expression" dxfId="5600" priority="5601">
      <formula>OR(#REF!="2.0 A",#REF!="2.1 A")</formula>
    </cfRule>
  </conditionalFormatting>
  <conditionalFormatting sqref="I29">
    <cfRule type="expression" dxfId="5599" priority="5600">
      <formula>#REF!="anual"</formula>
    </cfRule>
  </conditionalFormatting>
  <conditionalFormatting sqref="I29">
    <cfRule type="expression" dxfId="5598" priority="5599">
      <formula>OR(#REF!="2.0 A",#REF!="2.1 A")</formula>
    </cfRule>
  </conditionalFormatting>
  <conditionalFormatting sqref="I29">
    <cfRule type="expression" dxfId="5597" priority="5598">
      <formula>OR(#REF!="2.0 A",#REF!="2.1 A")</formula>
    </cfRule>
  </conditionalFormatting>
  <conditionalFormatting sqref="I29">
    <cfRule type="expression" dxfId="5596" priority="5597">
      <formula>#REF!="anual"</formula>
    </cfRule>
  </conditionalFormatting>
  <conditionalFormatting sqref="I29">
    <cfRule type="expression" dxfId="5595" priority="5596">
      <formula>OR(#REF!="2.0 A",#REF!="2.1 A")</formula>
    </cfRule>
  </conditionalFormatting>
  <conditionalFormatting sqref="I29">
    <cfRule type="expression" dxfId="5594" priority="5595">
      <formula>OR(#REF!="2.0 A",#REF!="2.1 A")</formula>
    </cfRule>
  </conditionalFormatting>
  <conditionalFormatting sqref="I29">
    <cfRule type="expression" dxfId="5593" priority="5594">
      <formula>OR(#REF!="2.0 A",#REF!="2.1 A")</formula>
    </cfRule>
  </conditionalFormatting>
  <conditionalFormatting sqref="I29">
    <cfRule type="expression" dxfId="5592" priority="5593">
      <formula>OR(#REF!="2.0 A",#REF!="2.1 A")</formula>
    </cfRule>
  </conditionalFormatting>
  <conditionalFormatting sqref="I29">
    <cfRule type="expression" dxfId="5591" priority="5592">
      <formula>OR(#REF!="2.0 A",#REF!="2.1 A")</formula>
    </cfRule>
  </conditionalFormatting>
  <conditionalFormatting sqref="I29">
    <cfRule type="expression" dxfId="5590" priority="5591">
      <formula>OR(#REF!="2.0 A",#REF!="2.1 A")</formula>
    </cfRule>
  </conditionalFormatting>
  <conditionalFormatting sqref="I29">
    <cfRule type="expression" dxfId="5589" priority="5590">
      <formula>#REF!="anual"</formula>
    </cfRule>
  </conditionalFormatting>
  <conditionalFormatting sqref="I29">
    <cfRule type="expression" dxfId="5588" priority="5589">
      <formula>OR(#REF!="2.0 A",#REF!="2.1 A")</formula>
    </cfRule>
  </conditionalFormatting>
  <conditionalFormatting sqref="I29">
    <cfRule type="expression" dxfId="5587" priority="5588">
      <formula>OR(#REF!="2.0 A",#REF!="2.1 A")</formula>
    </cfRule>
  </conditionalFormatting>
  <conditionalFormatting sqref="I29">
    <cfRule type="expression" dxfId="5586" priority="5587">
      <formula>#REF!="anual"</formula>
    </cfRule>
  </conditionalFormatting>
  <conditionalFormatting sqref="I29">
    <cfRule type="expression" dxfId="5585" priority="5586">
      <formula>OR(#REF!="2.0 A",#REF!="2.1 A")</formula>
    </cfRule>
  </conditionalFormatting>
  <conditionalFormatting sqref="I29">
    <cfRule type="expression" dxfId="5584" priority="5585">
      <formula>OR(#REF!="2.0 A",#REF!="2.1 A")</formula>
    </cfRule>
  </conditionalFormatting>
  <conditionalFormatting sqref="I29">
    <cfRule type="expression" dxfId="5583" priority="5584">
      <formula>OR(#REF!="2.0 A",#REF!="2.1 A")</formula>
    </cfRule>
  </conditionalFormatting>
  <conditionalFormatting sqref="I29">
    <cfRule type="expression" dxfId="5582" priority="5583">
      <formula>OR(#REF!="2.0 A",#REF!="2.1 A")</formula>
    </cfRule>
  </conditionalFormatting>
  <conditionalFormatting sqref="I29">
    <cfRule type="expression" dxfId="5581" priority="5582">
      <formula>OR(#REF!="2.0 A",#REF!="2.1 A")</formula>
    </cfRule>
  </conditionalFormatting>
  <conditionalFormatting sqref="I29">
    <cfRule type="expression" dxfId="5580" priority="5581">
      <formula>OR(#REF!="2.0 A",#REF!="2.1 A")</formula>
    </cfRule>
  </conditionalFormatting>
  <conditionalFormatting sqref="I29">
    <cfRule type="expression" dxfId="5579" priority="5580">
      <formula>OR(#REF!="2.0 A",#REF!="2.1 A")</formula>
    </cfRule>
  </conditionalFormatting>
  <conditionalFormatting sqref="I29">
    <cfRule type="expression" dxfId="5578" priority="5579">
      <formula>OR(#REF!="2.0 A",#REF!="2.1 A")</formula>
    </cfRule>
  </conditionalFormatting>
  <conditionalFormatting sqref="I29">
    <cfRule type="expression" dxfId="5577" priority="5578">
      <formula>OR(#REF!="2.0 A",#REF!="2.1 A")</formula>
    </cfRule>
  </conditionalFormatting>
  <conditionalFormatting sqref="I29">
    <cfRule type="expression" dxfId="5576" priority="5577">
      <formula>OR(#REF!="2.0 A",#REF!="2.1 A")</formula>
    </cfRule>
  </conditionalFormatting>
  <conditionalFormatting sqref="I30">
    <cfRule type="expression" dxfId="5575" priority="5576">
      <formula>OR(#REF!="2.0 A",#REF!="2.1 A")</formula>
    </cfRule>
  </conditionalFormatting>
  <conditionalFormatting sqref="I30">
    <cfRule type="expression" dxfId="5574" priority="5575">
      <formula>#REF!="anual"</formula>
    </cfRule>
  </conditionalFormatting>
  <conditionalFormatting sqref="I30">
    <cfRule type="expression" dxfId="5573" priority="5574">
      <formula>OR(#REF!="2.0 A",#REF!="2.1 A")</formula>
    </cfRule>
  </conditionalFormatting>
  <conditionalFormatting sqref="I30">
    <cfRule type="expression" dxfId="5572" priority="5573">
      <formula>OR(#REF!="2.0 A",#REF!="2.1 A")</formula>
    </cfRule>
  </conditionalFormatting>
  <conditionalFormatting sqref="I30">
    <cfRule type="expression" dxfId="5571" priority="5572">
      <formula>#REF!="anual"</formula>
    </cfRule>
  </conditionalFormatting>
  <conditionalFormatting sqref="I30">
    <cfRule type="expression" dxfId="5570" priority="5571">
      <formula>OR(#REF!="2.0 A",#REF!="2.1 A")</formula>
    </cfRule>
  </conditionalFormatting>
  <conditionalFormatting sqref="I30">
    <cfRule type="expression" dxfId="5569" priority="5570">
      <formula>OR(#REF!="2.0 A",#REF!="2.1 A")</formula>
    </cfRule>
  </conditionalFormatting>
  <conditionalFormatting sqref="I30">
    <cfRule type="expression" dxfId="5568" priority="5569">
      <formula>#REF!="anual"</formula>
    </cfRule>
  </conditionalFormatting>
  <conditionalFormatting sqref="I30">
    <cfRule type="expression" dxfId="5567" priority="5568">
      <formula>OR(#REF!="2.0 A",#REF!="2.1 A")</formula>
    </cfRule>
  </conditionalFormatting>
  <conditionalFormatting sqref="I30">
    <cfRule type="expression" dxfId="5566" priority="5567">
      <formula>OR(#REF!="2.0 A",#REF!="2.1 A")</formula>
    </cfRule>
  </conditionalFormatting>
  <conditionalFormatting sqref="I30">
    <cfRule type="expression" dxfId="5565" priority="5566">
      <formula>#REF!="anual"</formula>
    </cfRule>
  </conditionalFormatting>
  <conditionalFormatting sqref="I30">
    <cfRule type="expression" dxfId="5564" priority="5565">
      <formula>OR(#REF!="2.0 A",#REF!="2.1 A")</formula>
    </cfRule>
  </conditionalFormatting>
  <conditionalFormatting sqref="I30">
    <cfRule type="expression" dxfId="5563" priority="5564">
      <formula>OR(#REF!="2.0 A",#REF!="2.1 A")</formula>
    </cfRule>
  </conditionalFormatting>
  <conditionalFormatting sqref="I30">
    <cfRule type="expression" dxfId="5562" priority="5563">
      <formula>OR(#REF!="2.0 A",#REF!="2.1 A")</formula>
    </cfRule>
  </conditionalFormatting>
  <conditionalFormatting sqref="I30">
    <cfRule type="expression" dxfId="5561" priority="5562">
      <formula>OR(#REF!="2.0 A",#REF!="2.1 A")</formula>
    </cfRule>
  </conditionalFormatting>
  <conditionalFormatting sqref="I30">
    <cfRule type="expression" dxfId="5560" priority="5561">
      <formula>OR(#REF!="2.0 A",#REF!="2.1 A")</formula>
    </cfRule>
  </conditionalFormatting>
  <conditionalFormatting sqref="I30">
    <cfRule type="expression" dxfId="5559" priority="5560">
      <formula>OR(#REF!="2.0 A",#REF!="2.1 A")</formula>
    </cfRule>
  </conditionalFormatting>
  <conditionalFormatting sqref="I30">
    <cfRule type="expression" dxfId="5558" priority="5559">
      <formula>#REF!="anual"</formula>
    </cfRule>
  </conditionalFormatting>
  <conditionalFormatting sqref="I30">
    <cfRule type="expression" dxfId="5557" priority="5558">
      <formula>OR(#REF!="2.0 A",#REF!="2.1 A")</formula>
    </cfRule>
  </conditionalFormatting>
  <conditionalFormatting sqref="I30">
    <cfRule type="expression" dxfId="5556" priority="5557">
      <formula>OR(#REF!="2.0 A",#REF!="2.1 A")</formula>
    </cfRule>
  </conditionalFormatting>
  <conditionalFormatting sqref="I30">
    <cfRule type="expression" dxfId="5555" priority="5556">
      <formula>#REF!="anual"</formula>
    </cfRule>
  </conditionalFormatting>
  <conditionalFormatting sqref="I30">
    <cfRule type="expression" dxfId="5554" priority="5555">
      <formula>OR(#REF!="2.0 A",#REF!="2.1 A")</formula>
    </cfRule>
  </conditionalFormatting>
  <conditionalFormatting sqref="I30">
    <cfRule type="expression" dxfId="5553" priority="5554">
      <formula>OR(#REF!="2.0 A",#REF!="2.1 A")</formula>
    </cfRule>
  </conditionalFormatting>
  <conditionalFormatting sqref="I30">
    <cfRule type="expression" dxfId="5552" priority="5553">
      <formula>#REF!="anual"</formula>
    </cfRule>
  </conditionalFormatting>
  <conditionalFormatting sqref="I30">
    <cfRule type="expression" dxfId="5551" priority="5552">
      <formula>OR(#REF!="2.0 A",#REF!="2.1 A")</formula>
    </cfRule>
  </conditionalFormatting>
  <conditionalFormatting sqref="I30">
    <cfRule type="expression" dxfId="5550" priority="5551">
      <formula>OR(#REF!="2.0 A",#REF!="2.1 A")</formula>
    </cfRule>
  </conditionalFormatting>
  <conditionalFormatting sqref="I30">
    <cfRule type="expression" dxfId="5549" priority="5550">
      <formula>OR(#REF!="2.0 A",#REF!="2.1 A")</formula>
    </cfRule>
  </conditionalFormatting>
  <conditionalFormatting sqref="I30">
    <cfRule type="expression" dxfId="5548" priority="5549">
      <formula>OR(#REF!="2.0 A",#REF!="2.1 A")</formula>
    </cfRule>
  </conditionalFormatting>
  <conditionalFormatting sqref="I30">
    <cfRule type="expression" dxfId="5547" priority="5548">
      <formula>OR(#REF!="2.0 A",#REF!="2.1 A")</formula>
    </cfRule>
  </conditionalFormatting>
  <conditionalFormatting sqref="I30">
    <cfRule type="expression" dxfId="5546" priority="5547">
      <formula>OR(#REF!="2.0 A",#REF!="2.1 A")</formula>
    </cfRule>
  </conditionalFormatting>
  <conditionalFormatting sqref="I30">
    <cfRule type="expression" dxfId="5545" priority="5546">
      <formula>#REF!="anual"</formula>
    </cfRule>
  </conditionalFormatting>
  <conditionalFormatting sqref="I30">
    <cfRule type="expression" dxfId="5544" priority="5545">
      <formula>OR(#REF!="2.0 A",#REF!="2.1 A")</formula>
    </cfRule>
  </conditionalFormatting>
  <conditionalFormatting sqref="I30">
    <cfRule type="expression" dxfId="5543" priority="5544">
      <formula>OR(#REF!="2.0 A",#REF!="2.1 A")</formula>
    </cfRule>
  </conditionalFormatting>
  <conditionalFormatting sqref="I30">
    <cfRule type="expression" dxfId="5542" priority="5543">
      <formula>#REF!="anual"</formula>
    </cfRule>
  </conditionalFormatting>
  <conditionalFormatting sqref="I30">
    <cfRule type="expression" dxfId="5541" priority="5542">
      <formula>OR(#REF!="2.0 A",#REF!="2.1 A")</formula>
    </cfRule>
  </conditionalFormatting>
  <conditionalFormatting sqref="I30">
    <cfRule type="expression" dxfId="5540" priority="5541">
      <formula>OR(#REF!="2.0 A",#REF!="2.1 A")</formula>
    </cfRule>
  </conditionalFormatting>
  <conditionalFormatting sqref="I30">
    <cfRule type="expression" dxfId="5539" priority="5540">
      <formula>OR(#REF!="2.0 A",#REF!="2.1 A")</formula>
    </cfRule>
  </conditionalFormatting>
  <conditionalFormatting sqref="I30">
    <cfRule type="expression" dxfId="5538" priority="5539">
      <formula>OR(#REF!="2.0 A",#REF!="2.1 A")</formula>
    </cfRule>
  </conditionalFormatting>
  <conditionalFormatting sqref="I30">
    <cfRule type="expression" dxfId="5537" priority="5538">
      <formula>OR(#REF!="2.0 A",#REF!="2.1 A")</formula>
    </cfRule>
  </conditionalFormatting>
  <conditionalFormatting sqref="I30">
    <cfRule type="expression" dxfId="5536" priority="5537">
      <formula>#REF!="anual"</formula>
    </cfRule>
  </conditionalFormatting>
  <conditionalFormatting sqref="I30">
    <cfRule type="expression" dxfId="5535" priority="5536">
      <formula>OR(#REF!="2.0 A",#REF!="2.1 A")</formula>
    </cfRule>
  </conditionalFormatting>
  <conditionalFormatting sqref="I30">
    <cfRule type="expression" dxfId="5534" priority="5535">
      <formula>OR(#REF!="2.0 A",#REF!="2.1 A")</formula>
    </cfRule>
  </conditionalFormatting>
  <conditionalFormatting sqref="I30">
    <cfRule type="expression" dxfId="5533" priority="5534">
      <formula>#REF!="anual"</formula>
    </cfRule>
  </conditionalFormatting>
  <conditionalFormatting sqref="I30">
    <cfRule type="expression" dxfId="5532" priority="5533">
      <formula>OR(#REF!="2.0 A",#REF!="2.1 A")</formula>
    </cfRule>
  </conditionalFormatting>
  <conditionalFormatting sqref="I30">
    <cfRule type="expression" dxfId="5531" priority="5532">
      <formula>OR(#REF!="2.0 A",#REF!="2.1 A")</formula>
    </cfRule>
  </conditionalFormatting>
  <conditionalFormatting sqref="I30">
    <cfRule type="expression" dxfId="5530" priority="5531">
      <formula>OR(#REF!="2.0 A",#REF!="2.1 A")</formula>
    </cfRule>
  </conditionalFormatting>
  <conditionalFormatting sqref="I30">
    <cfRule type="expression" dxfId="5529" priority="5530">
      <formula>#REF!="anual"</formula>
    </cfRule>
  </conditionalFormatting>
  <conditionalFormatting sqref="I30">
    <cfRule type="expression" dxfId="5528" priority="5529">
      <formula>OR(#REF!="2.0 A",#REF!="2.1 A")</formula>
    </cfRule>
  </conditionalFormatting>
  <conditionalFormatting sqref="I30">
    <cfRule type="expression" dxfId="5527" priority="5528">
      <formula>OR(#REF!="2.0 A",#REF!="2.1 A")</formula>
    </cfRule>
  </conditionalFormatting>
  <conditionalFormatting sqref="I30">
    <cfRule type="expression" dxfId="5526" priority="5527">
      <formula>OR(#REF!="2.0 A",#REF!="2.1 A")</formula>
    </cfRule>
  </conditionalFormatting>
  <conditionalFormatting sqref="I30">
    <cfRule type="expression" dxfId="5525" priority="5526">
      <formula>#REF!="anual"</formula>
    </cfRule>
  </conditionalFormatting>
  <conditionalFormatting sqref="I30">
    <cfRule type="expression" dxfId="5524" priority="5525">
      <formula>OR(#REF!="2.0 A",#REF!="2.1 A")</formula>
    </cfRule>
  </conditionalFormatting>
  <conditionalFormatting sqref="I30">
    <cfRule type="expression" dxfId="5523" priority="5524">
      <formula>OR(#REF!="2.0 A",#REF!="2.1 A")</formula>
    </cfRule>
  </conditionalFormatting>
  <conditionalFormatting sqref="I30">
    <cfRule type="expression" dxfId="5522" priority="5523">
      <formula>OR(#REF!="2.0 A",#REF!="2.1 A")</formula>
    </cfRule>
  </conditionalFormatting>
  <conditionalFormatting sqref="I30">
    <cfRule type="expression" dxfId="5521" priority="5522">
      <formula>OR(#REF!="2.0 A",#REF!="2.1 A")</formula>
    </cfRule>
  </conditionalFormatting>
  <conditionalFormatting sqref="I30">
    <cfRule type="expression" dxfId="5520" priority="5521">
      <formula>OR(#REF!="2.0 A",#REF!="2.1 A")</formula>
    </cfRule>
  </conditionalFormatting>
  <conditionalFormatting sqref="I30">
    <cfRule type="expression" dxfId="5519" priority="5520">
      <formula>#REF!="anual"</formula>
    </cfRule>
  </conditionalFormatting>
  <conditionalFormatting sqref="I30">
    <cfRule type="expression" dxfId="5518" priority="5519">
      <formula>OR(#REF!="2.0 A",#REF!="2.1 A")</formula>
    </cfRule>
  </conditionalFormatting>
  <conditionalFormatting sqref="I30">
    <cfRule type="expression" dxfId="5517" priority="5518">
      <formula>OR(#REF!="2.0 A",#REF!="2.1 A")</formula>
    </cfRule>
  </conditionalFormatting>
  <conditionalFormatting sqref="I30">
    <cfRule type="expression" dxfId="5516" priority="5517">
      <formula>#REF!="anual"</formula>
    </cfRule>
  </conditionalFormatting>
  <conditionalFormatting sqref="I30">
    <cfRule type="expression" dxfId="5515" priority="5516">
      <formula>OR(#REF!="2.0 A",#REF!="2.1 A")</formula>
    </cfRule>
  </conditionalFormatting>
  <conditionalFormatting sqref="I30">
    <cfRule type="expression" dxfId="5514" priority="5515">
      <formula>OR(#REF!="2.0 A",#REF!="2.1 A")</formula>
    </cfRule>
  </conditionalFormatting>
  <conditionalFormatting sqref="I30">
    <cfRule type="expression" dxfId="5513" priority="5514">
      <formula>OR(#REF!="2.0 A",#REF!="2.1 A")</formula>
    </cfRule>
  </conditionalFormatting>
  <conditionalFormatting sqref="I30">
    <cfRule type="expression" dxfId="5512" priority="5513">
      <formula>OR(#REF!="2.0 A",#REF!="2.1 A")</formula>
    </cfRule>
  </conditionalFormatting>
  <conditionalFormatting sqref="I30">
    <cfRule type="expression" dxfId="5511" priority="5512">
      <formula>OR(#REF!="2.0 A",#REF!="2.1 A")</formula>
    </cfRule>
  </conditionalFormatting>
  <conditionalFormatting sqref="I30">
    <cfRule type="expression" dxfId="5510" priority="5511">
      <formula>OR(#REF!="2.0 A",#REF!="2.1 A")</formula>
    </cfRule>
  </conditionalFormatting>
  <conditionalFormatting sqref="I30">
    <cfRule type="expression" dxfId="5509" priority="5510">
      <formula>#REF!="anual"</formula>
    </cfRule>
  </conditionalFormatting>
  <conditionalFormatting sqref="I30">
    <cfRule type="expression" dxfId="5508" priority="5509">
      <formula>OR(#REF!="2.0 A",#REF!="2.1 A")</formula>
    </cfRule>
  </conditionalFormatting>
  <conditionalFormatting sqref="I30">
    <cfRule type="expression" dxfId="5507" priority="5508">
      <formula>OR(#REF!="2.0 A",#REF!="2.1 A")</formula>
    </cfRule>
  </conditionalFormatting>
  <conditionalFormatting sqref="I30">
    <cfRule type="expression" dxfId="5506" priority="5507">
      <formula>#REF!="anual"</formula>
    </cfRule>
  </conditionalFormatting>
  <conditionalFormatting sqref="I30">
    <cfRule type="expression" dxfId="5505" priority="5506">
      <formula>OR(#REF!="2.0 A",#REF!="2.1 A")</formula>
    </cfRule>
  </conditionalFormatting>
  <conditionalFormatting sqref="I30">
    <cfRule type="expression" dxfId="5504" priority="5505">
      <formula>OR(#REF!="2.0 A",#REF!="2.1 A")</formula>
    </cfRule>
  </conditionalFormatting>
  <conditionalFormatting sqref="I30">
    <cfRule type="expression" dxfId="5503" priority="5504">
      <formula>OR(#REF!="2.0 A",#REF!="2.1 A")</formula>
    </cfRule>
  </conditionalFormatting>
  <conditionalFormatting sqref="I30">
    <cfRule type="expression" dxfId="5502" priority="5503">
      <formula>OR(#REF!="2.0 A",#REF!="2.1 A")</formula>
    </cfRule>
  </conditionalFormatting>
  <conditionalFormatting sqref="I30">
    <cfRule type="expression" dxfId="5501" priority="5502">
      <formula>OR(#REF!="2.0 A",#REF!="2.1 A")</formula>
    </cfRule>
  </conditionalFormatting>
  <conditionalFormatting sqref="I30">
    <cfRule type="expression" dxfId="5500" priority="5501">
      <formula>OR(#REF!="2.0 A",#REF!="2.1 A")</formula>
    </cfRule>
  </conditionalFormatting>
  <conditionalFormatting sqref="I30">
    <cfRule type="expression" dxfId="5499" priority="5500">
      <formula>#REF!="anual"</formula>
    </cfRule>
  </conditionalFormatting>
  <conditionalFormatting sqref="I30">
    <cfRule type="expression" dxfId="5498" priority="5499">
      <formula>OR(#REF!="2.0 A",#REF!="2.1 A")</formula>
    </cfRule>
  </conditionalFormatting>
  <conditionalFormatting sqref="I30">
    <cfRule type="expression" dxfId="5497" priority="5498">
      <formula>OR(#REF!="2.0 A",#REF!="2.1 A")</formula>
    </cfRule>
  </conditionalFormatting>
  <conditionalFormatting sqref="I30">
    <cfRule type="expression" dxfId="5496" priority="5497">
      <formula>OR(#REF!="2.0 A",#REF!="2.1 A")</formula>
    </cfRule>
  </conditionalFormatting>
  <conditionalFormatting sqref="I30">
    <cfRule type="expression" dxfId="5495" priority="5496">
      <formula>#REF!="anual"</formula>
    </cfRule>
  </conditionalFormatting>
  <conditionalFormatting sqref="I30">
    <cfRule type="expression" dxfId="5494" priority="5495">
      <formula>OR(#REF!="2.0 A",#REF!="2.1 A")</formula>
    </cfRule>
  </conditionalFormatting>
  <conditionalFormatting sqref="I30">
    <cfRule type="expression" dxfId="5493" priority="5494">
      <formula>OR(#REF!="2.0 A",#REF!="2.1 A")</formula>
    </cfRule>
  </conditionalFormatting>
  <conditionalFormatting sqref="I30">
    <cfRule type="expression" dxfId="5492" priority="5493">
      <formula>#REF!="anual"</formula>
    </cfRule>
  </conditionalFormatting>
  <conditionalFormatting sqref="I30">
    <cfRule type="expression" dxfId="5491" priority="5492">
      <formula>OR(#REF!="2.0 A",#REF!="2.1 A")</formula>
    </cfRule>
  </conditionalFormatting>
  <conditionalFormatting sqref="I30">
    <cfRule type="expression" dxfId="5490" priority="5491">
      <formula>OR(#REF!="2.0 A",#REF!="2.1 A")</formula>
    </cfRule>
  </conditionalFormatting>
  <conditionalFormatting sqref="I30">
    <cfRule type="expression" dxfId="5489" priority="5490">
      <formula>#REF!="anual"</formula>
    </cfRule>
  </conditionalFormatting>
  <conditionalFormatting sqref="I30">
    <cfRule type="expression" dxfId="5488" priority="5489">
      <formula>OR(#REF!="2.0 A",#REF!="2.1 A")</formula>
    </cfRule>
  </conditionalFormatting>
  <conditionalFormatting sqref="I30">
    <cfRule type="expression" dxfId="5487" priority="5488">
      <formula>OR(#REF!="2.0 A",#REF!="2.1 A")</formula>
    </cfRule>
  </conditionalFormatting>
  <conditionalFormatting sqref="I30">
    <cfRule type="expression" dxfId="5486" priority="5487">
      <formula>OR(#REF!="2.0 A",#REF!="2.1 A")</formula>
    </cfRule>
  </conditionalFormatting>
  <conditionalFormatting sqref="I30">
    <cfRule type="expression" dxfId="5485" priority="5486">
      <formula>OR(#REF!="2.0 A",#REF!="2.1 A")</formula>
    </cfRule>
  </conditionalFormatting>
  <conditionalFormatting sqref="I30">
    <cfRule type="expression" dxfId="5484" priority="5485">
      <formula>OR(#REF!="2.0 A",#REF!="2.1 A")</formula>
    </cfRule>
  </conditionalFormatting>
  <conditionalFormatting sqref="I30">
    <cfRule type="expression" dxfId="5483" priority="5484">
      <formula>OR(#REF!="2.0 A",#REF!="2.1 A")</formula>
    </cfRule>
  </conditionalFormatting>
  <conditionalFormatting sqref="I30">
    <cfRule type="expression" dxfId="5482" priority="5483">
      <formula>#REF!="anual"</formula>
    </cfRule>
  </conditionalFormatting>
  <conditionalFormatting sqref="I30">
    <cfRule type="expression" dxfId="5481" priority="5482">
      <formula>OR(#REF!="2.0 A",#REF!="2.1 A")</formula>
    </cfRule>
  </conditionalFormatting>
  <conditionalFormatting sqref="I30">
    <cfRule type="expression" dxfId="5480" priority="5481">
      <formula>OR(#REF!="2.0 A",#REF!="2.1 A")</formula>
    </cfRule>
  </conditionalFormatting>
  <conditionalFormatting sqref="I30">
    <cfRule type="expression" dxfId="5479" priority="5480">
      <formula>#REF!="anual"</formula>
    </cfRule>
  </conditionalFormatting>
  <conditionalFormatting sqref="I30">
    <cfRule type="expression" dxfId="5478" priority="5479">
      <formula>OR(#REF!="2.0 A",#REF!="2.1 A")</formula>
    </cfRule>
  </conditionalFormatting>
  <conditionalFormatting sqref="I30">
    <cfRule type="expression" dxfId="5477" priority="5478">
      <formula>OR(#REF!="2.0 A",#REF!="2.1 A")</formula>
    </cfRule>
  </conditionalFormatting>
  <conditionalFormatting sqref="I30">
    <cfRule type="expression" dxfId="5476" priority="5477">
      <formula>#REF!="anual"</formula>
    </cfRule>
  </conditionalFormatting>
  <conditionalFormatting sqref="I30">
    <cfRule type="expression" dxfId="5475" priority="5476">
      <formula>OR(#REF!="2.0 A",#REF!="2.1 A")</formula>
    </cfRule>
  </conditionalFormatting>
  <conditionalFormatting sqref="I30">
    <cfRule type="expression" dxfId="5474" priority="5475">
      <formula>OR(#REF!="2.0 A",#REF!="2.1 A")</formula>
    </cfRule>
  </conditionalFormatting>
  <conditionalFormatting sqref="I30">
    <cfRule type="expression" dxfId="5473" priority="5474">
      <formula>OR(#REF!="2.0 A",#REF!="2.1 A")</formula>
    </cfRule>
  </conditionalFormatting>
  <conditionalFormatting sqref="I30">
    <cfRule type="expression" dxfId="5472" priority="5473">
      <formula>OR(#REF!="2.0 A",#REF!="2.1 A")</formula>
    </cfRule>
  </conditionalFormatting>
  <conditionalFormatting sqref="I30">
    <cfRule type="expression" dxfId="5471" priority="5472">
      <formula>OR(#REF!="2.0 A",#REF!="2.1 A")</formula>
    </cfRule>
  </conditionalFormatting>
  <conditionalFormatting sqref="I30">
    <cfRule type="expression" dxfId="5470" priority="5471">
      <formula>OR(#REF!="2.0 A",#REF!="2.1 A")</formula>
    </cfRule>
  </conditionalFormatting>
  <conditionalFormatting sqref="I30">
    <cfRule type="expression" dxfId="5469" priority="5470">
      <formula>#REF!="anual"</formula>
    </cfRule>
  </conditionalFormatting>
  <conditionalFormatting sqref="I30">
    <cfRule type="expression" dxfId="5468" priority="5469">
      <formula>OR(#REF!="2.0 A",#REF!="2.1 A")</formula>
    </cfRule>
  </conditionalFormatting>
  <conditionalFormatting sqref="I30">
    <cfRule type="expression" dxfId="5467" priority="5468">
      <formula>OR(#REF!="2.0 A",#REF!="2.1 A")</formula>
    </cfRule>
  </conditionalFormatting>
  <conditionalFormatting sqref="I30">
    <cfRule type="expression" dxfId="5466" priority="5467">
      <formula>#REF!="anual"</formula>
    </cfRule>
  </conditionalFormatting>
  <conditionalFormatting sqref="I30">
    <cfRule type="expression" dxfId="5465" priority="5466">
      <formula>OR(#REF!="2.0 A",#REF!="2.1 A")</formula>
    </cfRule>
  </conditionalFormatting>
  <conditionalFormatting sqref="I30">
    <cfRule type="expression" dxfId="5464" priority="5465">
      <formula>OR(#REF!="2.0 A",#REF!="2.1 A")</formula>
    </cfRule>
  </conditionalFormatting>
  <conditionalFormatting sqref="I30">
    <cfRule type="expression" dxfId="5463" priority="5464">
      <formula>OR(#REF!="2.0 A",#REF!="2.1 A")</formula>
    </cfRule>
  </conditionalFormatting>
  <conditionalFormatting sqref="I30">
    <cfRule type="expression" dxfId="5462" priority="5463">
      <formula>OR(#REF!="2.0 A",#REF!="2.1 A")</formula>
    </cfRule>
  </conditionalFormatting>
  <conditionalFormatting sqref="I30">
    <cfRule type="expression" dxfId="5461" priority="5462">
      <formula>OR(#REF!="2.0 A",#REF!="2.1 A")</formula>
    </cfRule>
  </conditionalFormatting>
  <conditionalFormatting sqref="I30">
    <cfRule type="expression" dxfId="5460" priority="5461">
      <formula>OR(#REF!="2.0 A",#REF!="2.1 A")</formula>
    </cfRule>
  </conditionalFormatting>
  <conditionalFormatting sqref="I30">
    <cfRule type="expression" dxfId="5459" priority="5460">
      <formula>OR(#REF!="2.0 A",#REF!="2.1 A")</formula>
    </cfRule>
  </conditionalFormatting>
  <conditionalFormatting sqref="I30">
    <cfRule type="expression" dxfId="5458" priority="5459">
      <formula>OR(#REF!="2.0 A",#REF!="2.1 A")</formula>
    </cfRule>
  </conditionalFormatting>
  <conditionalFormatting sqref="I30">
    <cfRule type="expression" dxfId="5457" priority="5458">
      <formula>OR(#REF!="2.0 A",#REF!="2.1 A")</formula>
    </cfRule>
  </conditionalFormatting>
  <conditionalFormatting sqref="I30">
    <cfRule type="expression" dxfId="5456" priority="5457">
      <formula>OR(#REF!="2.0 A",#REF!="2.1 A")</formula>
    </cfRule>
  </conditionalFormatting>
  <conditionalFormatting sqref="J29:J40">
    <cfRule type="expression" dxfId="5455" priority="5456">
      <formula>OR(#REF!="2.0 A",#REF!="2.1 A")</formula>
    </cfRule>
  </conditionalFormatting>
  <conditionalFormatting sqref="J29:J40">
    <cfRule type="expression" dxfId="5454" priority="5455">
      <formula>OR(#REF!="2.0 A",#REF!="2.1 A")</formula>
    </cfRule>
  </conditionalFormatting>
  <conditionalFormatting sqref="J29:J40">
    <cfRule type="expression" dxfId="5453" priority="5454">
      <formula>#REF!="anual"</formula>
    </cfRule>
  </conditionalFormatting>
  <conditionalFormatting sqref="J29:J40">
    <cfRule type="expression" dxfId="5452" priority="5453">
      <formula>OR(#REF!="2.0 A",#REF!="2.1 A")</formula>
    </cfRule>
  </conditionalFormatting>
  <conditionalFormatting sqref="J29:J40">
    <cfRule type="expression" dxfId="5451" priority="5452">
      <formula>OR(#REF!="2.0 A",#REF!="2.1 A")</formula>
    </cfRule>
  </conditionalFormatting>
  <conditionalFormatting sqref="J29:J40">
    <cfRule type="expression" dxfId="5450" priority="5451">
      <formula>#REF!="anual"</formula>
    </cfRule>
  </conditionalFormatting>
  <conditionalFormatting sqref="J29:J40">
    <cfRule type="expression" dxfId="5449" priority="5450">
      <formula>OR(#REF!="2.0 A",#REF!="2.1 A")</formula>
    </cfRule>
  </conditionalFormatting>
  <conditionalFormatting sqref="J29:J40">
    <cfRule type="expression" dxfId="5448" priority="5449">
      <formula>OR(#REF!="2.0 A",#REF!="2.1 A")</formula>
    </cfRule>
  </conditionalFormatting>
  <conditionalFormatting sqref="J29:J40">
    <cfRule type="expression" dxfId="5447" priority="5448">
      <formula>OR(#REF!="2.0 A",#REF!="2.1 A")</formula>
    </cfRule>
  </conditionalFormatting>
  <conditionalFormatting sqref="J29:J40">
    <cfRule type="expression" dxfId="5446" priority="5447">
      <formula>OR(#REF!="2.0 A",#REF!="2.1 A")</formula>
    </cfRule>
  </conditionalFormatting>
  <conditionalFormatting sqref="J29:J40">
    <cfRule type="expression" dxfId="5445" priority="5446">
      <formula>OR(#REF!="2.0 A",#REF!="2.1 A")</formula>
    </cfRule>
  </conditionalFormatting>
  <conditionalFormatting sqref="J29:J40">
    <cfRule type="expression" dxfId="5444" priority="5445">
      <formula>#REF!="anual"</formula>
    </cfRule>
  </conditionalFormatting>
  <conditionalFormatting sqref="J29:J40">
    <cfRule type="expression" dxfId="5443" priority="5444">
      <formula>OR(#REF!="2.0 A",#REF!="2.1 A")</formula>
    </cfRule>
  </conditionalFormatting>
  <conditionalFormatting sqref="J29:J40">
    <cfRule type="expression" dxfId="5442" priority="5443">
      <formula>OR(#REF!="2.0 A",#REF!="2.1 A")</formula>
    </cfRule>
  </conditionalFormatting>
  <conditionalFormatting sqref="J29:J40">
    <cfRule type="expression" dxfId="5441" priority="5442">
      <formula>#REF!="anual"</formula>
    </cfRule>
  </conditionalFormatting>
  <conditionalFormatting sqref="J29:J40">
    <cfRule type="expression" dxfId="5440" priority="5441">
      <formula>OR(#REF!="2.0 A",#REF!="2.1 A")</formula>
    </cfRule>
  </conditionalFormatting>
  <conditionalFormatting sqref="J29:J40">
    <cfRule type="expression" dxfId="5439" priority="5440">
      <formula>OR(#REF!="2.0 A",#REF!="2.1 A")</formula>
    </cfRule>
  </conditionalFormatting>
  <conditionalFormatting sqref="J29:J40">
    <cfRule type="expression" dxfId="5438" priority="5439">
      <formula>#REF!="anual"</formula>
    </cfRule>
  </conditionalFormatting>
  <conditionalFormatting sqref="J29:J40">
    <cfRule type="expression" dxfId="5437" priority="5438">
      <formula>OR(#REF!="2.0 A",#REF!="2.1 A")</formula>
    </cfRule>
  </conditionalFormatting>
  <conditionalFormatting sqref="J29:J40">
    <cfRule type="expression" dxfId="5436" priority="5437">
      <formula>OR(#REF!="2.0 A",#REF!="2.1 A")</formula>
    </cfRule>
  </conditionalFormatting>
  <conditionalFormatting sqref="J29:J40">
    <cfRule type="expression" dxfId="5435" priority="5436">
      <formula>#REF!="anual"</formula>
    </cfRule>
  </conditionalFormatting>
  <conditionalFormatting sqref="J29:J40">
    <cfRule type="expression" dxfId="5434" priority="5435">
      <formula>OR(#REF!="2.0 A",#REF!="2.1 A")</formula>
    </cfRule>
  </conditionalFormatting>
  <conditionalFormatting sqref="J29:J40">
    <cfRule type="expression" dxfId="5433" priority="5434">
      <formula>OR(#REF!="2.0 A",#REF!="2.1 A")</formula>
    </cfRule>
  </conditionalFormatting>
  <conditionalFormatting sqref="J29:J40">
    <cfRule type="expression" dxfId="5432" priority="5433">
      <formula>OR(#REF!="2.0 A",#REF!="2.1 A")</formula>
    </cfRule>
  </conditionalFormatting>
  <conditionalFormatting sqref="J29:J40">
    <cfRule type="expression" dxfId="5431" priority="5432">
      <formula>OR(#REF!="2.0 A",#REF!="2.1 A")</formula>
    </cfRule>
  </conditionalFormatting>
  <conditionalFormatting sqref="J29:J40">
    <cfRule type="expression" dxfId="5430" priority="5431">
      <formula>OR(#REF!="2.0 A",#REF!="2.1 A")</formula>
    </cfRule>
  </conditionalFormatting>
  <conditionalFormatting sqref="J29:J40">
    <cfRule type="expression" dxfId="5429" priority="5430">
      <formula>OR(#REF!="2.0 A",#REF!="2.1 A")</formula>
    </cfRule>
  </conditionalFormatting>
  <conditionalFormatting sqref="J29:J40">
    <cfRule type="expression" dxfId="5428" priority="5429">
      <formula>#REF!="anual"</formula>
    </cfRule>
  </conditionalFormatting>
  <conditionalFormatting sqref="J29:J40">
    <cfRule type="expression" dxfId="5427" priority="5428">
      <formula>OR(#REF!="2.0 A",#REF!="2.1 A")</formula>
    </cfRule>
  </conditionalFormatting>
  <conditionalFormatting sqref="J29:J40">
    <cfRule type="expression" dxfId="5426" priority="5427">
      <formula>OR(#REF!="2.0 A",#REF!="2.1 A")</formula>
    </cfRule>
  </conditionalFormatting>
  <conditionalFormatting sqref="J29:J40">
    <cfRule type="expression" dxfId="5425" priority="5426">
      <formula>#REF!="anual"</formula>
    </cfRule>
  </conditionalFormatting>
  <conditionalFormatting sqref="J29:J40">
    <cfRule type="expression" dxfId="5424" priority="5425">
      <formula>OR(#REF!="2.0 A",#REF!="2.1 A")</formula>
    </cfRule>
  </conditionalFormatting>
  <conditionalFormatting sqref="J29:J40">
    <cfRule type="expression" dxfId="5423" priority="5424">
      <formula>OR(#REF!="2.0 A",#REF!="2.1 A")</formula>
    </cfRule>
  </conditionalFormatting>
  <conditionalFormatting sqref="J29:J40">
    <cfRule type="expression" dxfId="5422" priority="5423">
      <formula>#REF!="anual"</formula>
    </cfRule>
  </conditionalFormatting>
  <conditionalFormatting sqref="J29:J40">
    <cfRule type="expression" dxfId="5421" priority="5422">
      <formula>OR(#REF!="2.0 A",#REF!="2.1 A")</formula>
    </cfRule>
  </conditionalFormatting>
  <conditionalFormatting sqref="J29:J40">
    <cfRule type="expression" dxfId="5420" priority="5421">
      <formula>OR(#REF!="2.0 A",#REF!="2.1 A")</formula>
    </cfRule>
  </conditionalFormatting>
  <conditionalFormatting sqref="J29:J40">
    <cfRule type="expression" dxfId="5419" priority="5420">
      <formula>OR(#REF!="2.0 A",#REF!="2.1 A")</formula>
    </cfRule>
  </conditionalFormatting>
  <conditionalFormatting sqref="J29:J40">
    <cfRule type="expression" dxfId="5418" priority="5419">
      <formula>OR(#REF!="2.0 A",#REF!="2.1 A")</formula>
    </cfRule>
  </conditionalFormatting>
  <conditionalFormatting sqref="J29:J40">
    <cfRule type="expression" dxfId="5417" priority="5418">
      <formula>OR(#REF!="2.0 A",#REF!="2.1 A")</formula>
    </cfRule>
  </conditionalFormatting>
  <conditionalFormatting sqref="J29:J40">
    <cfRule type="expression" dxfId="5416" priority="5417">
      <formula>OR(#REF!="2.0 A",#REF!="2.1 A")</formula>
    </cfRule>
  </conditionalFormatting>
  <conditionalFormatting sqref="J29:J40">
    <cfRule type="expression" dxfId="5415" priority="5416">
      <formula>#REF!="anual"</formula>
    </cfRule>
  </conditionalFormatting>
  <conditionalFormatting sqref="J29:J40">
    <cfRule type="expression" dxfId="5414" priority="5415">
      <formula>OR(#REF!="2.0 A",#REF!="2.1 A")</formula>
    </cfRule>
  </conditionalFormatting>
  <conditionalFormatting sqref="J29:J40">
    <cfRule type="expression" dxfId="5413" priority="5414">
      <formula>OR(#REF!="2.0 A",#REF!="2.1 A")</formula>
    </cfRule>
  </conditionalFormatting>
  <conditionalFormatting sqref="J29:J40">
    <cfRule type="expression" dxfId="5412" priority="5413">
      <formula>#REF!="anual"</formula>
    </cfRule>
  </conditionalFormatting>
  <conditionalFormatting sqref="J29:J40">
    <cfRule type="expression" dxfId="5411" priority="5412">
      <formula>OR(#REF!="2.0 A",#REF!="2.1 A")</formula>
    </cfRule>
  </conditionalFormatting>
  <conditionalFormatting sqref="J29:J40">
    <cfRule type="expression" dxfId="5410" priority="5411">
      <formula>OR(#REF!="2.0 A",#REF!="2.1 A")</formula>
    </cfRule>
  </conditionalFormatting>
  <conditionalFormatting sqref="J29:J40">
    <cfRule type="expression" dxfId="5409" priority="5410">
      <formula>OR(#REF!="2.0 A",#REF!="2.1 A")</formula>
    </cfRule>
  </conditionalFormatting>
  <conditionalFormatting sqref="J29:J40">
    <cfRule type="expression" dxfId="5408" priority="5409">
      <formula>OR(#REF!="2.0 A",#REF!="2.1 A")</formula>
    </cfRule>
  </conditionalFormatting>
  <conditionalFormatting sqref="J29:J40">
    <cfRule type="expression" dxfId="5407" priority="5408">
      <formula>OR(#REF!="2.0 A",#REF!="2.1 A")</formula>
    </cfRule>
  </conditionalFormatting>
  <conditionalFormatting sqref="J29:J40">
    <cfRule type="expression" dxfId="5406" priority="5407">
      <formula>#REF!="anual"</formula>
    </cfRule>
  </conditionalFormatting>
  <conditionalFormatting sqref="J29:J40">
    <cfRule type="expression" dxfId="5405" priority="5406">
      <formula>OR(#REF!="2.0 A",#REF!="2.1 A")</formula>
    </cfRule>
  </conditionalFormatting>
  <conditionalFormatting sqref="J29:J40">
    <cfRule type="expression" dxfId="5404" priority="5405">
      <formula>OR(#REF!="2.0 A",#REF!="2.1 A")</formula>
    </cfRule>
  </conditionalFormatting>
  <conditionalFormatting sqref="J29:J40">
    <cfRule type="expression" dxfId="5403" priority="5404">
      <formula>#REF!="anual"</formula>
    </cfRule>
  </conditionalFormatting>
  <conditionalFormatting sqref="J29:J40">
    <cfRule type="expression" dxfId="5402" priority="5403">
      <formula>OR(#REF!="2.0 A",#REF!="2.1 A")</formula>
    </cfRule>
  </conditionalFormatting>
  <conditionalFormatting sqref="J29:J40">
    <cfRule type="expression" dxfId="5401" priority="5402">
      <formula>OR(#REF!="2.0 A",#REF!="2.1 A")</formula>
    </cfRule>
  </conditionalFormatting>
  <conditionalFormatting sqref="J29:J40">
    <cfRule type="expression" dxfId="5400" priority="5401">
      <formula>OR(#REF!="2.0 A",#REF!="2.1 A")</formula>
    </cfRule>
  </conditionalFormatting>
  <conditionalFormatting sqref="J29:J40">
    <cfRule type="expression" dxfId="5399" priority="5400">
      <formula>#REF!="anual"</formula>
    </cfRule>
  </conditionalFormatting>
  <conditionalFormatting sqref="J29:J40">
    <cfRule type="expression" dxfId="5398" priority="5399">
      <formula>OR(#REF!="2.0 A",#REF!="2.1 A")</formula>
    </cfRule>
  </conditionalFormatting>
  <conditionalFormatting sqref="J29:J40">
    <cfRule type="expression" dxfId="5397" priority="5398">
      <formula>OR(#REF!="2.0 A",#REF!="2.1 A")</formula>
    </cfRule>
  </conditionalFormatting>
  <conditionalFormatting sqref="J29:J40">
    <cfRule type="expression" dxfId="5396" priority="5397">
      <formula>OR(#REF!="2.0 A",#REF!="2.1 A")</formula>
    </cfRule>
  </conditionalFormatting>
  <conditionalFormatting sqref="J29:J40">
    <cfRule type="expression" dxfId="5395" priority="5396">
      <formula>#REF!="anual"</formula>
    </cfRule>
  </conditionalFormatting>
  <conditionalFormatting sqref="J29:J40">
    <cfRule type="expression" dxfId="5394" priority="5395">
      <formula>OR(#REF!="2.0 A",#REF!="2.1 A")</formula>
    </cfRule>
  </conditionalFormatting>
  <conditionalFormatting sqref="J29:J40">
    <cfRule type="expression" dxfId="5393" priority="5394">
      <formula>OR(#REF!="2.0 A",#REF!="2.1 A")</formula>
    </cfRule>
  </conditionalFormatting>
  <conditionalFormatting sqref="J29:J40">
    <cfRule type="expression" dxfId="5392" priority="5393">
      <formula>OR(#REF!="2.0 A",#REF!="2.1 A")</formula>
    </cfRule>
  </conditionalFormatting>
  <conditionalFormatting sqref="J29:J40">
    <cfRule type="expression" dxfId="5391" priority="5392">
      <formula>OR(#REF!="2.0 A",#REF!="2.1 A")</formula>
    </cfRule>
  </conditionalFormatting>
  <conditionalFormatting sqref="J29:J40">
    <cfRule type="expression" dxfId="5390" priority="5391">
      <formula>OR(#REF!="2.0 A",#REF!="2.1 A")</formula>
    </cfRule>
  </conditionalFormatting>
  <conditionalFormatting sqref="J29:J40">
    <cfRule type="expression" dxfId="5389" priority="5390">
      <formula>#REF!="anual"</formula>
    </cfRule>
  </conditionalFormatting>
  <conditionalFormatting sqref="J29:J40">
    <cfRule type="expression" dxfId="5388" priority="5389">
      <formula>OR(#REF!="2.0 A",#REF!="2.1 A")</formula>
    </cfRule>
  </conditionalFormatting>
  <conditionalFormatting sqref="J29:J40">
    <cfRule type="expression" dxfId="5387" priority="5388">
      <formula>OR(#REF!="2.0 A",#REF!="2.1 A")</formula>
    </cfRule>
  </conditionalFormatting>
  <conditionalFormatting sqref="J29:J40">
    <cfRule type="expression" dxfId="5386" priority="5387">
      <formula>#REF!="anual"</formula>
    </cfRule>
  </conditionalFormatting>
  <conditionalFormatting sqref="J29:J40">
    <cfRule type="expression" dxfId="5385" priority="5386">
      <formula>OR(#REF!="2.0 A",#REF!="2.1 A")</formula>
    </cfRule>
  </conditionalFormatting>
  <conditionalFormatting sqref="J29:J40">
    <cfRule type="expression" dxfId="5384" priority="5385">
      <formula>OR(#REF!="2.0 A",#REF!="2.1 A")</formula>
    </cfRule>
  </conditionalFormatting>
  <conditionalFormatting sqref="J29:J40">
    <cfRule type="expression" dxfId="5383" priority="5384">
      <formula>OR(#REF!="2.0 A",#REF!="2.1 A")</formula>
    </cfRule>
  </conditionalFormatting>
  <conditionalFormatting sqref="J29:J40">
    <cfRule type="expression" dxfId="5382" priority="5383">
      <formula>OR(#REF!="2.0 A",#REF!="2.1 A")</formula>
    </cfRule>
  </conditionalFormatting>
  <conditionalFormatting sqref="J29:J40">
    <cfRule type="expression" dxfId="5381" priority="5382">
      <formula>OR(#REF!="2.0 A",#REF!="2.1 A")</formula>
    </cfRule>
  </conditionalFormatting>
  <conditionalFormatting sqref="J29:J40">
    <cfRule type="expression" dxfId="5380" priority="5381">
      <formula>OR(#REF!="2.0 A",#REF!="2.1 A")</formula>
    </cfRule>
  </conditionalFormatting>
  <conditionalFormatting sqref="J29:J40">
    <cfRule type="expression" dxfId="5379" priority="5380">
      <formula>#REF!="anual"</formula>
    </cfRule>
  </conditionalFormatting>
  <conditionalFormatting sqref="J29:J40">
    <cfRule type="expression" dxfId="5378" priority="5379">
      <formula>OR(#REF!="2.0 A",#REF!="2.1 A")</formula>
    </cfRule>
  </conditionalFormatting>
  <conditionalFormatting sqref="J29:J40">
    <cfRule type="expression" dxfId="5377" priority="5378">
      <formula>OR(#REF!="2.0 A",#REF!="2.1 A")</formula>
    </cfRule>
  </conditionalFormatting>
  <conditionalFormatting sqref="J29:J40">
    <cfRule type="expression" dxfId="5376" priority="5377">
      <formula>#REF!="anual"</formula>
    </cfRule>
  </conditionalFormatting>
  <conditionalFormatting sqref="J29:J40">
    <cfRule type="expression" dxfId="5375" priority="5376">
      <formula>OR(#REF!="2.0 A",#REF!="2.1 A")</formula>
    </cfRule>
  </conditionalFormatting>
  <conditionalFormatting sqref="J29:J40">
    <cfRule type="expression" dxfId="5374" priority="5375">
      <formula>OR(#REF!="2.0 A",#REF!="2.1 A")</formula>
    </cfRule>
  </conditionalFormatting>
  <conditionalFormatting sqref="J29:J40">
    <cfRule type="expression" dxfId="5373" priority="5374">
      <formula>OR(#REF!="2.0 A",#REF!="2.1 A")</formula>
    </cfRule>
  </conditionalFormatting>
  <conditionalFormatting sqref="J29:J40">
    <cfRule type="expression" dxfId="5372" priority="5373">
      <formula>OR(#REF!="2.0 A",#REF!="2.1 A")</formula>
    </cfRule>
  </conditionalFormatting>
  <conditionalFormatting sqref="J29:J40">
    <cfRule type="expression" dxfId="5371" priority="5372">
      <formula>OR(#REF!="2.0 A",#REF!="2.1 A")</formula>
    </cfRule>
  </conditionalFormatting>
  <conditionalFormatting sqref="J29:J40">
    <cfRule type="expression" dxfId="5370" priority="5371">
      <formula>OR(#REF!="2.0 A",#REF!="2.1 A")</formula>
    </cfRule>
  </conditionalFormatting>
  <conditionalFormatting sqref="J29:J40">
    <cfRule type="expression" dxfId="5369" priority="5370">
      <formula>#REF!="anual"</formula>
    </cfRule>
  </conditionalFormatting>
  <conditionalFormatting sqref="J29:J40">
    <cfRule type="expression" dxfId="5368" priority="5369">
      <formula>OR(#REF!="2.0 A",#REF!="2.1 A")</formula>
    </cfRule>
  </conditionalFormatting>
  <conditionalFormatting sqref="J29:J40">
    <cfRule type="expression" dxfId="5367" priority="5368">
      <formula>OR(#REF!="2.0 A",#REF!="2.1 A")</formula>
    </cfRule>
  </conditionalFormatting>
  <conditionalFormatting sqref="J29:J40">
    <cfRule type="expression" dxfId="5366" priority="5367">
      <formula>OR(#REF!="2.0 A",#REF!="2.1 A")</formula>
    </cfRule>
  </conditionalFormatting>
  <conditionalFormatting sqref="J29:J40">
    <cfRule type="expression" dxfId="5365" priority="5366">
      <formula>#REF!="anual"</formula>
    </cfRule>
  </conditionalFormatting>
  <conditionalFormatting sqref="J29:J40">
    <cfRule type="expression" dxfId="5364" priority="5365">
      <formula>OR(#REF!="2.0 A",#REF!="2.1 A")</formula>
    </cfRule>
  </conditionalFormatting>
  <conditionalFormatting sqref="J29:J40">
    <cfRule type="expression" dxfId="5363" priority="5364">
      <formula>OR(#REF!="2.0 A",#REF!="2.1 A")</formula>
    </cfRule>
  </conditionalFormatting>
  <conditionalFormatting sqref="J29:J40">
    <cfRule type="expression" dxfId="5362" priority="5363">
      <formula>#REF!="anual"</formula>
    </cfRule>
  </conditionalFormatting>
  <conditionalFormatting sqref="J29:J40">
    <cfRule type="expression" dxfId="5361" priority="5362">
      <formula>OR(#REF!="2.0 A",#REF!="2.1 A")</formula>
    </cfRule>
  </conditionalFormatting>
  <conditionalFormatting sqref="J29:J40">
    <cfRule type="expression" dxfId="5360" priority="5361">
      <formula>OR(#REF!="2.0 A",#REF!="2.1 A")</formula>
    </cfRule>
  </conditionalFormatting>
  <conditionalFormatting sqref="J29:J40">
    <cfRule type="expression" dxfId="5359" priority="5360">
      <formula>#REF!="anual"</formula>
    </cfRule>
  </conditionalFormatting>
  <conditionalFormatting sqref="J29:J40">
    <cfRule type="expression" dxfId="5358" priority="5359">
      <formula>OR(#REF!="2.0 A",#REF!="2.1 A")</formula>
    </cfRule>
  </conditionalFormatting>
  <conditionalFormatting sqref="J29:J40">
    <cfRule type="expression" dxfId="5357" priority="5358">
      <formula>OR(#REF!="2.0 A",#REF!="2.1 A")</formula>
    </cfRule>
  </conditionalFormatting>
  <conditionalFormatting sqref="J29:J40">
    <cfRule type="expression" dxfId="5356" priority="5357">
      <formula>OR(#REF!="2.0 A",#REF!="2.1 A")</formula>
    </cfRule>
  </conditionalFormatting>
  <conditionalFormatting sqref="J29:J40">
    <cfRule type="expression" dxfId="5355" priority="5356">
      <formula>OR(#REF!="2.0 A",#REF!="2.1 A")</formula>
    </cfRule>
  </conditionalFormatting>
  <conditionalFormatting sqref="J29:J40">
    <cfRule type="expression" dxfId="5354" priority="5355">
      <formula>OR(#REF!="2.0 A",#REF!="2.1 A")</formula>
    </cfRule>
  </conditionalFormatting>
  <conditionalFormatting sqref="J29:J40">
    <cfRule type="expression" dxfId="5353" priority="5354">
      <formula>OR(#REF!="2.0 A",#REF!="2.1 A")</formula>
    </cfRule>
  </conditionalFormatting>
  <conditionalFormatting sqref="J29:J40">
    <cfRule type="expression" dxfId="5352" priority="5353">
      <formula>#REF!="anual"</formula>
    </cfRule>
  </conditionalFormatting>
  <conditionalFormatting sqref="J29:J40">
    <cfRule type="expression" dxfId="5351" priority="5352">
      <formula>OR(#REF!="2.0 A",#REF!="2.1 A")</formula>
    </cfRule>
  </conditionalFormatting>
  <conditionalFormatting sqref="J29:J40">
    <cfRule type="expression" dxfId="5350" priority="5351">
      <formula>OR(#REF!="2.0 A",#REF!="2.1 A")</formula>
    </cfRule>
  </conditionalFormatting>
  <conditionalFormatting sqref="J29:J40">
    <cfRule type="expression" dxfId="5349" priority="5350">
      <formula>#REF!="anual"</formula>
    </cfRule>
  </conditionalFormatting>
  <conditionalFormatting sqref="J29:J40">
    <cfRule type="expression" dxfId="5348" priority="5349">
      <formula>OR(#REF!="2.0 A",#REF!="2.1 A")</formula>
    </cfRule>
  </conditionalFormatting>
  <conditionalFormatting sqref="J29:J40">
    <cfRule type="expression" dxfId="5347" priority="5348">
      <formula>OR(#REF!="2.0 A",#REF!="2.1 A")</formula>
    </cfRule>
  </conditionalFormatting>
  <conditionalFormatting sqref="J29:J40">
    <cfRule type="expression" dxfId="5346" priority="5347">
      <formula>#REF!="anual"</formula>
    </cfRule>
  </conditionalFormatting>
  <conditionalFormatting sqref="J29:J40">
    <cfRule type="expression" dxfId="5345" priority="5346">
      <formula>OR(#REF!="2.0 A",#REF!="2.1 A")</formula>
    </cfRule>
  </conditionalFormatting>
  <conditionalFormatting sqref="J29:J40">
    <cfRule type="expression" dxfId="5344" priority="5345">
      <formula>OR(#REF!="2.0 A",#REF!="2.1 A")</formula>
    </cfRule>
  </conditionalFormatting>
  <conditionalFormatting sqref="J29:J40">
    <cfRule type="expression" dxfId="5343" priority="5344">
      <formula>OR(#REF!="2.0 A",#REF!="2.1 A")</formula>
    </cfRule>
  </conditionalFormatting>
  <conditionalFormatting sqref="J29:J40">
    <cfRule type="expression" dxfId="5342" priority="5343">
      <formula>OR(#REF!="2.0 A",#REF!="2.1 A")</formula>
    </cfRule>
  </conditionalFormatting>
  <conditionalFormatting sqref="J29:J40">
    <cfRule type="expression" dxfId="5341" priority="5342">
      <formula>OR(#REF!="2.0 A",#REF!="2.1 A")</formula>
    </cfRule>
  </conditionalFormatting>
  <conditionalFormatting sqref="J29:J40">
    <cfRule type="expression" dxfId="5340" priority="5341">
      <formula>OR(#REF!="2.0 A",#REF!="2.1 A")</formula>
    </cfRule>
  </conditionalFormatting>
  <conditionalFormatting sqref="J29:J40">
    <cfRule type="expression" dxfId="5339" priority="5340">
      <formula>#REF!="anual"</formula>
    </cfRule>
  </conditionalFormatting>
  <conditionalFormatting sqref="J29:J40">
    <cfRule type="expression" dxfId="5338" priority="5339">
      <formula>OR(#REF!="2.0 A",#REF!="2.1 A")</formula>
    </cfRule>
  </conditionalFormatting>
  <conditionalFormatting sqref="J29:J40">
    <cfRule type="expression" dxfId="5337" priority="5338">
      <formula>OR(#REF!="2.0 A",#REF!="2.1 A")</formula>
    </cfRule>
  </conditionalFormatting>
  <conditionalFormatting sqref="J29:J40">
    <cfRule type="expression" dxfId="5336" priority="5337">
      <formula>#REF!="anual"</formula>
    </cfRule>
  </conditionalFormatting>
  <conditionalFormatting sqref="J29:J40">
    <cfRule type="expression" dxfId="5335" priority="5336">
      <formula>OR(#REF!="2.0 A",#REF!="2.1 A")</formula>
    </cfRule>
  </conditionalFormatting>
  <conditionalFormatting sqref="J29:J40">
    <cfRule type="expression" dxfId="5334" priority="5335">
      <formula>OR(#REF!="2.0 A",#REF!="2.1 A")</formula>
    </cfRule>
  </conditionalFormatting>
  <conditionalFormatting sqref="J29:J40">
    <cfRule type="expression" dxfId="5333" priority="5334">
      <formula>OR(#REF!="2.0 A",#REF!="2.1 A")</formula>
    </cfRule>
  </conditionalFormatting>
  <conditionalFormatting sqref="J29:J40">
    <cfRule type="expression" dxfId="5332" priority="5333">
      <formula>OR(#REF!="2.0 A",#REF!="2.1 A")</formula>
    </cfRule>
  </conditionalFormatting>
  <conditionalFormatting sqref="J29:J40">
    <cfRule type="expression" dxfId="5331" priority="5332">
      <formula>OR(#REF!="2.0 A",#REF!="2.1 A")</formula>
    </cfRule>
  </conditionalFormatting>
  <conditionalFormatting sqref="J29:J40">
    <cfRule type="expression" dxfId="5330" priority="5331">
      <formula>OR(#REF!="2.0 A",#REF!="2.1 A")</formula>
    </cfRule>
  </conditionalFormatting>
  <conditionalFormatting sqref="J29:J40">
    <cfRule type="expression" dxfId="5329" priority="5330">
      <formula>OR(#REF!="2.0 A",#REF!="2.1 A")</formula>
    </cfRule>
  </conditionalFormatting>
  <conditionalFormatting sqref="J29:J40">
    <cfRule type="expression" dxfId="5328" priority="5329">
      <formula>OR(#REF!="2.0 A",#REF!="2.1 A")</formula>
    </cfRule>
  </conditionalFormatting>
  <conditionalFormatting sqref="J29:J40">
    <cfRule type="expression" dxfId="5327" priority="5328">
      <formula>OR(#REF!="2.0 A",#REF!="2.1 A")</formula>
    </cfRule>
  </conditionalFormatting>
  <conditionalFormatting sqref="J29:J40">
    <cfRule type="expression" dxfId="5326" priority="5327">
      <formula>OR(#REF!="2.0 A",#REF!="2.1 A")</formula>
    </cfRule>
  </conditionalFormatting>
  <conditionalFormatting sqref="H30">
    <cfRule type="expression" dxfId="5325" priority="5326">
      <formula>OR(#REF!="2.0 A",#REF!="2.1 A")</formula>
    </cfRule>
  </conditionalFormatting>
  <conditionalFormatting sqref="H30">
    <cfRule type="expression" dxfId="5324" priority="5325">
      <formula>OR(#REF!="2.0 A",#REF!="2.1 A")</formula>
    </cfRule>
  </conditionalFormatting>
  <conditionalFormatting sqref="H30">
    <cfRule type="expression" dxfId="5323" priority="5324">
      <formula>#REF!="anual"</formula>
    </cfRule>
  </conditionalFormatting>
  <conditionalFormatting sqref="H30">
    <cfRule type="expression" dxfId="5322" priority="5323">
      <formula>OR(#REF!="2.0 A",#REF!="2.1 A")</formula>
    </cfRule>
  </conditionalFormatting>
  <conditionalFormatting sqref="H30">
    <cfRule type="expression" dxfId="5321" priority="5322">
      <formula>OR(#REF!="2.0 A",#REF!="2.1 A")</formula>
    </cfRule>
  </conditionalFormatting>
  <conditionalFormatting sqref="H30">
    <cfRule type="expression" dxfId="5320" priority="5321">
      <formula>#REF!="anual"</formula>
    </cfRule>
  </conditionalFormatting>
  <conditionalFormatting sqref="H30">
    <cfRule type="expression" dxfId="5319" priority="5320">
      <formula>OR(#REF!="2.0 A",#REF!="2.1 A")</formula>
    </cfRule>
  </conditionalFormatting>
  <conditionalFormatting sqref="H30">
    <cfRule type="expression" dxfId="5318" priority="5319">
      <formula>OR(#REF!="2.0 A",#REF!="2.1 A")</formula>
    </cfRule>
  </conditionalFormatting>
  <conditionalFormatting sqref="H30">
    <cfRule type="expression" dxfId="5317" priority="5318">
      <formula>OR(#REF!="2.0 A",#REF!="2.1 A")</formula>
    </cfRule>
  </conditionalFormatting>
  <conditionalFormatting sqref="H30">
    <cfRule type="expression" dxfId="5316" priority="5317">
      <formula>OR(#REF!="2.0 A",#REF!="2.1 A")</formula>
    </cfRule>
  </conditionalFormatting>
  <conditionalFormatting sqref="H30">
    <cfRule type="expression" dxfId="5315" priority="5316">
      <formula>OR(#REF!="2.0 A",#REF!="2.1 A")</formula>
    </cfRule>
  </conditionalFormatting>
  <conditionalFormatting sqref="H30">
    <cfRule type="expression" dxfId="5314" priority="5315">
      <formula>#REF!="anual"</formula>
    </cfRule>
  </conditionalFormatting>
  <conditionalFormatting sqref="H30">
    <cfRule type="expression" dxfId="5313" priority="5314">
      <formula>OR(#REF!="2.0 A",#REF!="2.1 A")</formula>
    </cfRule>
  </conditionalFormatting>
  <conditionalFormatting sqref="H30">
    <cfRule type="expression" dxfId="5312" priority="5313">
      <formula>OR(#REF!="2.0 A",#REF!="2.1 A")</formula>
    </cfRule>
  </conditionalFormatting>
  <conditionalFormatting sqref="H30">
    <cfRule type="expression" dxfId="5311" priority="5312">
      <formula>#REF!="anual"</formula>
    </cfRule>
  </conditionalFormatting>
  <conditionalFormatting sqref="H30">
    <cfRule type="expression" dxfId="5310" priority="5311">
      <formula>OR(#REF!="2.0 A",#REF!="2.1 A")</formula>
    </cfRule>
  </conditionalFormatting>
  <conditionalFormatting sqref="H30">
    <cfRule type="expression" dxfId="5309" priority="5310">
      <formula>OR(#REF!="2.0 A",#REF!="2.1 A")</formula>
    </cfRule>
  </conditionalFormatting>
  <conditionalFormatting sqref="H30">
    <cfRule type="expression" dxfId="5308" priority="5309">
      <formula>#REF!="anual"</formula>
    </cfRule>
  </conditionalFormatting>
  <conditionalFormatting sqref="H30">
    <cfRule type="expression" dxfId="5307" priority="5308">
      <formula>OR(#REF!="2.0 A",#REF!="2.1 A")</formula>
    </cfRule>
  </conditionalFormatting>
  <conditionalFormatting sqref="H30">
    <cfRule type="expression" dxfId="5306" priority="5307">
      <formula>OR(#REF!="2.0 A",#REF!="2.1 A")</formula>
    </cfRule>
  </conditionalFormatting>
  <conditionalFormatting sqref="H30">
    <cfRule type="expression" dxfId="5305" priority="5306">
      <formula>#REF!="anual"</formula>
    </cfRule>
  </conditionalFormatting>
  <conditionalFormatting sqref="H30">
    <cfRule type="expression" dxfId="5304" priority="5305">
      <formula>OR(#REF!="2.0 A",#REF!="2.1 A")</formula>
    </cfRule>
  </conditionalFormatting>
  <conditionalFormatting sqref="H30">
    <cfRule type="expression" dxfId="5303" priority="5304">
      <formula>OR(#REF!="2.0 A",#REF!="2.1 A")</formula>
    </cfRule>
  </conditionalFormatting>
  <conditionalFormatting sqref="H30">
    <cfRule type="expression" dxfId="5302" priority="5303">
      <formula>OR(#REF!="2.0 A",#REF!="2.1 A")</formula>
    </cfRule>
  </conditionalFormatting>
  <conditionalFormatting sqref="H30">
    <cfRule type="expression" dxfId="5301" priority="5302">
      <formula>OR(#REF!="2.0 A",#REF!="2.1 A")</formula>
    </cfRule>
  </conditionalFormatting>
  <conditionalFormatting sqref="H30">
    <cfRule type="expression" dxfId="5300" priority="5301">
      <formula>OR(#REF!="2.0 A",#REF!="2.1 A")</formula>
    </cfRule>
  </conditionalFormatting>
  <conditionalFormatting sqref="H30">
    <cfRule type="expression" dxfId="5299" priority="5300">
      <formula>OR(#REF!="2.0 A",#REF!="2.1 A")</formula>
    </cfRule>
  </conditionalFormatting>
  <conditionalFormatting sqref="H30">
    <cfRule type="expression" dxfId="5298" priority="5299">
      <formula>#REF!="anual"</formula>
    </cfRule>
  </conditionalFormatting>
  <conditionalFormatting sqref="H30">
    <cfRule type="expression" dxfId="5297" priority="5298">
      <formula>OR(#REF!="2.0 A",#REF!="2.1 A")</formula>
    </cfRule>
  </conditionalFormatting>
  <conditionalFormatting sqref="H30">
    <cfRule type="expression" dxfId="5296" priority="5297">
      <formula>OR(#REF!="2.0 A",#REF!="2.1 A")</formula>
    </cfRule>
  </conditionalFormatting>
  <conditionalFormatting sqref="H30">
    <cfRule type="expression" dxfId="5295" priority="5296">
      <formula>#REF!="anual"</formula>
    </cfRule>
  </conditionalFormatting>
  <conditionalFormatting sqref="H30">
    <cfRule type="expression" dxfId="5294" priority="5295">
      <formula>OR(#REF!="2.0 A",#REF!="2.1 A")</formula>
    </cfRule>
  </conditionalFormatting>
  <conditionalFormatting sqref="H30">
    <cfRule type="expression" dxfId="5293" priority="5294">
      <formula>OR(#REF!="2.0 A",#REF!="2.1 A")</formula>
    </cfRule>
  </conditionalFormatting>
  <conditionalFormatting sqref="H30">
    <cfRule type="expression" dxfId="5292" priority="5293">
      <formula>#REF!="anual"</formula>
    </cfRule>
  </conditionalFormatting>
  <conditionalFormatting sqref="H30">
    <cfRule type="expression" dxfId="5291" priority="5292">
      <formula>OR(#REF!="2.0 A",#REF!="2.1 A")</formula>
    </cfRule>
  </conditionalFormatting>
  <conditionalFormatting sqref="H30">
    <cfRule type="expression" dxfId="5290" priority="5291">
      <formula>OR(#REF!="2.0 A",#REF!="2.1 A")</formula>
    </cfRule>
  </conditionalFormatting>
  <conditionalFormatting sqref="H30">
    <cfRule type="expression" dxfId="5289" priority="5290">
      <formula>OR(#REF!="2.0 A",#REF!="2.1 A")</formula>
    </cfRule>
  </conditionalFormatting>
  <conditionalFormatting sqref="H30">
    <cfRule type="expression" dxfId="5288" priority="5289">
      <formula>OR(#REF!="2.0 A",#REF!="2.1 A")</formula>
    </cfRule>
  </conditionalFormatting>
  <conditionalFormatting sqref="H30">
    <cfRule type="expression" dxfId="5287" priority="5288">
      <formula>OR(#REF!="2.0 A",#REF!="2.1 A")</formula>
    </cfRule>
  </conditionalFormatting>
  <conditionalFormatting sqref="H30">
    <cfRule type="expression" dxfId="5286" priority="5287">
      <formula>OR(#REF!="2.0 A",#REF!="2.1 A")</formula>
    </cfRule>
  </conditionalFormatting>
  <conditionalFormatting sqref="H30">
    <cfRule type="expression" dxfId="5285" priority="5286">
      <formula>#REF!="anual"</formula>
    </cfRule>
  </conditionalFormatting>
  <conditionalFormatting sqref="H30">
    <cfRule type="expression" dxfId="5284" priority="5285">
      <formula>OR(#REF!="2.0 A",#REF!="2.1 A")</formula>
    </cfRule>
  </conditionalFormatting>
  <conditionalFormatting sqref="H30">
    <cfRule type="expression" dxfId="5283" priority="5284">
      <formula>OR(#REF!="2.0 A",#REF!="2.1 A")</formula>
    </cfRule>
  </conditionalFormatting>
  <conditionalFormatting sqref="H30">
    <cfRule type="expression" dxfId="5282" priority="5283">
      <formula>#REF!="anual"</formula>
    </cfRule>
  </conditionalFormatting>
  <conditionalFormatting sqref="H30">
    <cfRule type="expression" dxfId="5281" priority="5282">
      <formula>OR(#REF!="2.0 A",#REF!="2.1 A")</formula>
    </cfRule>
  </conditionalFormatting>
  <conditionalFormatting sqref="H30">
    <cfRule type="expression" dxfId="5280" priority="5281">
      <formula>OR(#REF!="2.0 A",#REF!="2.1 A")</formula>
    </cfRule>
  </conditionalFormatting>
  <conditionalFormatting sqref="H30">
    <cfRule type="expression" dxfId="5279" priority="5280">
      <formula>OR(#REF!="2.0 A",#REF!="2.1 A")</formula>
    </cfRule>
  </conditionalFormatting>
  <conditionalFormatting sqref="H30">
    <cfRule type="expression" dxfId="5278" priority="5279">
      <formula>OR(#REF!="2.0 A",#REF!="2.1 A")</formula>
    </cfRule>
  </conditionalFormatting>
  <conditionalFormatting sqref="H30">
    <cfRule type="expression" dxfId="5277" priority="5278">
      <formula>OR(#REF!="2.0 A",#REF!="2.1 A")</formula>
    </cfRule>
  </conditionalFormatting>
  <conditionalFormatting sqref="H30">
    <cfRule type="expression" dxfId="5276" priority="5277">
      <formula>#REF!="anual"</formula>
    </cfRule>
  </conditionalFormatting>
  <conditionalFormatting sqref="H30">
    <cfRule type="expression" dxfId="5275" priority="5276">
      <formula>OR(#REF!="2.0 A",#REF!="2.1 A")</formula>
    </cfRule>
  </conditionalFormatting>
  <conditionalFormatting sqref="H30">
    <cfRule type="expression" dxfId="5274" priority="5275">
      <formula>OR(#REF!="2.0 A",#REF!="2.1 A")</formula>
    </cfRule>
  </conditionalFormatting>
  <conditionalFormatting sqref="H30">
    <cfRule type="expression" dxfId="5273" priority="5274">
      <formula>#REF!="anual"</formula>
    </cfRule>
  </conditionalFormatting>
  <conditionalFormatting sqref="H30">
    <cfRule type="expression" dxfId="5272" priority="5273">
      <formula>OR(#REF!="2.0 A",#REF!="2.1 A")</formula>
    </cfRule>
  </conditionalFormatting>
  <conditionalFormatting sqref="H30">
    <cfRule type="expression" dxfId="5271" priority="5272">
      <formula>OR(#REF!="2.0 A",#REF!="2.1 A")</formula>
    </cfRule>
  </conditionalFormatting>
  <conditionalFormatting sqref="H30">
    <cfRule type="expression" dxfId="5270" priority="5271">
      <formula>OR(#REF!="2.0 A",#REF!="2.1 A")</formula>
    </cfRule>
  </conditionalFormatting>
  <conditionalFormatting sqref="H30">
    <cfRule type="expression" dxfId="5269" priority="5270">
      <formula>#REF!="anual"</formula>
    </cfRule>
  </conditionalFormatting>
  <conditionalFormatting sqref="H30">
    <cfRule type="expression" dxfId="5268" priority="5269">
      <formula>OR(#REF!="2.0 A",#REF!="2.1 A")</formula>
    </cfRule>
  </conditionalFormatting>
  <conditionalFormatting sqref="H30">
    <cfRule type="expression" dxfId="5267" priority="5268">
      <formula>OR(#REF!="2.0 A",#REF!="2.1 A")</formula>
    </cfRule>
  </conditionalFormatting>
  <conditionalFormatting sqref="H30">
    <cfRule type="expression" dxfId="5266" priority="5267">
      <formula>OR(#REF!="2.0 A",#REF!="2.1 A")</formula>
    </cfRule>
  </conditionalFormatting>
  <conditionalFormatting sqref="H30">
    <cfRule type="expression" dxfId="5265" priority="5266">
      <formula>#REF!="anual"</formula>
    </cfRule>
  </conditionalFormatting>
  <conditionalFormatting sqref="H30">
    <cfRule type="expression" dxfId="5264" priority="5265">
      <formula>OR(#REF!="2.0 A",#REF!="2.1 A")</formula>
    </cfRule>
  </conditionalFormatting>
  <conditionalFormatting sqref="H30">
    <cfRule type="expression" dxfId="5263" priority="5264">
      <formula>OR(#REF!="2.0 A",#REF!="2.1 A")</formula>
    </cfRule>
  </conditionalFormatting>
  <conditionalFormatting sqref="H30">
    <cfRule type="expression" dxfId="5262" priority="5263">
      <formula>OR(#REF!="2.0 A",#REF!="2.1 A")</formula>
    </cfRule>
  </conditionalFormatting>
  <conditionalFormatting sqref="H30">
    <cfRule type="expression" dxfId="5261" priority="5262">
      <formula>OR(#REF!="2.0 A",#REF!="2.1 A")</formula>
    </cfRule>
  </conditionalFormatting>
  <conditionalFormatting sqref="H30">
    <cfRule type="expression" dxfId="5260" priority="5261">
      <formula>OR(#REF!="2.0 A",#REF!="2.1 A")</formula>
    </cfRule>
  </conditionalFormatting>
  <conditionalFormatting sqref="H30">
    <cfRule type="expression" dxfId="5259" priority="5260">
      <formula>#REF!="anual"</formula>
    </cfRule>
  </conditionalFormatting>
  <conditionalFormatting sqref="H30">
    <cfRule type="expression" dxfId="5258" priority="5259">
      <formula>OR(#REF!="2.0 A",#REF!="2.1 A")</formula>
    </cfRule>
  </conditionalFormatting>
  <conditionalFormatting sqref="H30">
    <cfRule type="expression" dxfId="5257" priority="5258">
      <formula>OR(#REF!="2.0 A",#REF!="2.1 A")</formula>
    </cfRule>
  </conditionalFormatting>
  <conditionalFormatting sqref="H30">
    <cfRule type="expression" dxfId="5256" priority="5257">
      <formula>#REF!="anual"</formula>
    </cfRule>
  </conditionalFormatting>
  <conditionalFormatting sqref="H30">
    <cfRule type="expression" dxfId="5255" priority="5256">
      <formula>OR(#REF!="2.0 A",#REF!="2.1 A")</formula>
    </cfRule>
  </conditionalFormatting>
  <conditionalFormatting sqref="H30">
    <cfRule type="expression" dxfId="5254" priority="5255">
      <formula>OR(#REF!="2.0 A",#REF!="2.1 A")</formula>
    </cfRule>
  </conditionalFormatting>
  <conditionalFormatting sqref="H30">
    <cfRule type="expression" dxfId="5253" priority="5254">
      <formula>OR(#REF!="2.0 A",#REF!="2.1 A")</formula>
    </cfRule>
  </conditionalFormatting>
  <conditionalFormatting sqref="H30">
    <cfRule type="expression" dxfId="5252" priority="5253">
      <formula>OR(#REF!="2.0 A",#REF!="2.1 A")</formula>
    </cfRule>
  </conditionalFormatting>
  <conditionalFormatting sqref="H30">
    <cfRule type="expression" dxfId="5251" priority="5252">
      <formula>OR(#REF!="2.0 A",#REF!="2.1 A")</formula>
    </cfRule>
  </conditionalFormatting>
  <conditionalFormatting sqref="H30">
    <cfRule type="expression" dxfId="5250" priority="5251">
      <formula>OR(#REF!="2.0 A",#REF!="2.1 A")</formula>
    </cfRule>
  </conditionalFormatting>
  <conditionalFormatting sqref="H30">
    <cfRule type="expression" dxfId="5249" priority="5250">
      <formula>#REF!="anual"</formula>
    </cfRule>
  </conditionalFormatting>
  <conditionalFormatting sqref="H30">
    <cfRule type="expression" dxfId="5248" priority="5249">
      <formula>OR(#REF!="2.0 A",#REF!="2.1 A")</formula>
    </cfRule>
  </conditionalFormatting>
  <conditionalFormatting sqref="H30">
    <cfRule type="expression" dxfId="5247" priority="5248">
      <formula>OR(#REF!="2.0 A",#REF!="2.1 A")</formula>
    </cfRule>
  </conditionalFormatting>
  <conditionalFormatting sqref="H30">
    <cfRule type="expression" dxfId="5246" priority="5247">
      <formula>#REF!="anual"</formula>
    </cfRule>
  </conditionalFormatting>
  <conditionalFormatting sqref="H30">
    <cfRule type="expression" dxfId="5245" priority="5246">
      <formula>OR(#REF!="2.0 A",#REF!="2.1 A")</formula>
    </cfRule>
  </conditionalFormatting>
  <conditionalFormatting sqref="H30">
    <cfRule type="expression" dxfId="5244" priority="5245">
      <formula>OR(#REF!="2.0 A",#REF!="2.1 A")</formula>
    </cfRule>
  </conditionalFormatting>
  <conditionalFormatting sqref="H30">
    <cfRule type="expression" dxfId="5243" priority="5244">
      <formula>OR(#REF!="2.0 A",#REF!="2.1 A")</formula>
    </cfRule>
  </conditionalFormatting>
  <conditionalFormatting sqref="H30">
    <cfRule type="expression" dxfId="5242" priority="5243">
      <formula>OR(#REF!="2.0 A",#REF!="2.1 A")</formula>
    </cfRule>
  </conditionalFormatting>
  <conditionalFormatting sqref="H30">
    <cfRule type="expression" dxfId="5241" priority="5242">
      <formula>OR(#REF!="2.0 A",#REF!="2.1 A")</formula>
    </cfRule>
  </conditionalFormatting>
  <conditionalFormatting sqref="H30">
    <cfRule type="expression" dxfId="5240" priority="5241">
      <formula>OR(#REF!="2.0 A",#REF!="2.1 A")</formula>
    </cfRule>
  </conditionalFormatting>
  <conditionalFormatting sqref="H30">
    <cfRule type="expression" dxfId="5239" priority="5240">
      <formula>#REF!="anual"</formula>
    </cfRule>
  </conditionalFormatting>
  <conditionalFormatting sqref="H30">
    <cfRule type="expression" dxfId="5238" priority="5239">
      <formula>OR(#REF!="2.0 A",#REF!="2.1 A")</formula>
    </cfRule>
  </conditionalFormatting>
  <conditionalFormatting sqref="H30">
    <cfRule type="expression" dxfId="5237" priority="5238">
      <formula>OR(#REF!="2.0 A",#REF!="2.1 A")</formula>
    </cfRule>
  </conditionalFormatting>
  <conditionalFormatting sqref="H30">
    <cfRule type="expression" dxfId="5236" priority="5237">
      <formula>OR(#REF!="2.0 A",#REF!="2.1 A")</formula>
    </cfRule>
  </conditionalFormatting>
  <conditionalFormatting sqref="H30">
    <cfRule type="expression" dxfId="5235" priority="5236">
      <formula>#REF!="anual"</formula>
    </cfRule>
  </conditionalFormatting>
  <conditionalFormatting sqref="H30">
    <cfRule type="expression" dxfId="5234" priority="5235">
      <formula>OR(#REF!="2.0 A",#REF!="2.1 A")</formula>
    </cfRule>
  </conditionalFormatting>
  <conditionalFormatting sqref="H30">
    <cfRule type="expression" dxfId="5233" priority="5234">
      <formula>OR(#REF!="2.0 A",#REF!="2.1 A")</formula>
    </cfRule>
  </conditionalFormatting>
  <conditionalFormatting sqref="H30">
    <cfRule type="expression" dxfId="5232" priority="5233">
      <formula>#REF!="anual"</formula>
    </cfRule>
  </conditionalFormatting>
  <conditionalFormatting sqref="H30">
    <cfRule type="expression" dxfId="5231" priority="5232">
      <formula>OR(#REF!="2.0 A",#REF!="2.1 A")</formula>
    </cfRule>
  </conditionalFormatting>
  <conditionalFormatting sqref="H30">
    <cfRule type="expression" dxfId="5230" priority="5231">
      <formula>OR(#REF!="2.0 A",#REF!="2.1 A")</formula>
    </cfRule>
  </conditionalFormatting>
  <conditionalFormatting sqref="H30">
    <cfRule type="expression" dxfId="5229" priority="5230">
      <formula>#REF!="anual"</formula>
    </cfRule>
  </conditionalFormatting>
  <conditionalFormatting sqref="H30">
    <cfRule type="expression" dxfId="5228" priority="5229">
      <formula>OR(#REF!="2.0 A",#REF!="2.1 A")</formula>
    </cfRule>
  </conditionalFormatting>
  <conditionalFormatting sqref="H30">
    <cfRule type="expression" dxfId="5227" priority="5228">
      <formula>OR(#REF!="2.0 A",#REF!="2.1 A")</formula>
    </cfRule>
  </conditionalFormatting>
  <conditionalFormatting sqref="H30">
    <cfRule type="expression" dxfId="5226" priority="5227">
      <formula>OR(#REF!="2.0 A",#REF!="2.1 A")</formula>
    </cfRule>
  </conditionalFormatting>
  <conditionalFormatting sqref="H30">
    <cfRule type="expression" dxfId="5225" priority="5226">
      <formula>OR(#REF!="2.0 A",#REF!="2.1 A")</formula>
    </cfRule>
  </conditionalFormatting>
  <conditionalFormatting sqref="H30">
    <cfRule type="expression" dxfId="5224" priority="5225">
      <formula>OR(#REF!="2.0 A",#REF!="2.1 A")</formula>
    </cfRule>
  </conditionalFormatting>
  <conditionalFormatting sqref="H30">
    <cfRule type="expression" dxfId="5223" priority="5224">
      <formula>OR(#REF!="2.0 A",#REF!="2.1 A")</formula>
    </cfRule>
  </conditionalFormatting>
  <conditionalFormatting sqref="H30">
    <cfRule type="expression" dxfId="5222" priority="5223">
      <formula>#REF!="anual"</formula>
    </cfRule>
  </conditionalFormatting>
  <conditionalFormatting sqref="H30">
    <cfRule type="expression" dxfId="5221" priority="5222">
      <formula>OR(#REF!="2.0 A",#REF!="2.1 A")</formula>
    </cfRule>
  </conditionalFormatting>
  <conditionalFormatting sqref="H30">
    <cfRule type="expression" dxfId="5220" priority="5221">
      <formula>OR(#REF!="2.0 A",#REF!="2.1 A")</formula>
    </cfRule>
  </conditionalFormatting>
  <conditionalFormatting sqref="H30">
    <cfRule type="expression" dxfId="5219" priority="5220">
      <formula>#REF!="anual"</formula>
    </cfRule>
  </conditionalFormatting>
  <conditionalFormatting sqref="H30">
    <cfRule type="expression" dxfId="5218" priority="5219">
      <formula>OR(#REF!="2.0 A",#REF!="2.1 A")</formula>
    </cfRule>
  </conditionalFormatting>
  <conditionalFormatting sqref="H30">
    <cfRule type="expression" dxfId="5217" priority="5218">
      <formula>OR(#REF!="2.0 A",#REF!="2.1 A")</formula>
    </cfRule>
  </conditionalFormatting>
  <conditionalFormatting sqref="H30">
    <cfRule type="expression" dxfId="5216" priority="5217">
      <formula>#REF!="anual"</formula>
    </cfRule>
  </conditionalFormatting>
  <conditionalFormatting sqref="H30">
    <cfRule type="expression" dxfId="5215" priority="5216">
      <formula>OR(#REF!="2.0 A",#REF!="2.1 A")</formula>
    </cfRule>
  </conditionalFormatting>
  <conditionalFormatting sqref="H30">
    <cfRule type="expression" dxfId="5214" priority="5215">
      <formula>OR(#REF!="2.0 A",#REF!="2.1 A")</formula>
    </cfRule>
  </conditionalFormatting>
  <conditionalFormatting sqref="H30">
    <cfRule type="expression" dxfId="5213" priority="5214">
      <formula>OR(#REF!="2.0 A",#REF!="2.1 A")</formula>
    </cfRule>
  </conditionalFormatting>
  <conditionalFormatting sqref="H30">
    <cfRule type="expression" dxfId="5212" priority="5213">
      <formula>OR(#REF!="2.0 A",#REF!="2.1 A")</formula>
    </cfRule>
  </conditionalFormatting>
  <conditionalFormatting sqref="H30">
    <cfRule type="expression" dxfId="5211" priority="5212">
      <formula>OR(#REF!="2.0 A",#REF!="2.1 A")</formula>
    </cfRule>
  </conditionalFormatting>
  <conditionalFormatting sqref="H30">
    <cfRule type="expression" dxfId="5210" priority="5211">
      <formula>OR(#REF!="2.0 A",#REF!="2.1 A")</formula>
    </cfRule>
  </conditionalFormatting>
  <conditionalFormatting sqref="H30">
    <cfRule type="expression" dxfId="5209" priority="5210">
      <formula>#REF!="anual"</formula>
    </cfRule>
  </conditionalFormatting>
  <conditionalFormatting sqref="H30">
    <cfRule type="expression" dxfId="5208" priority="5209">
      <formula>OR(#REF!="2.0 A",#REF!="2.1 A")</formula>
    </cfRule>
  </conditionalFormatting>
  <conditionalFormatting sqref="H30">
    <cfRule type="expression" dxfId="5207" priority="5208">
      <formula>OR(#REF!="2.0 A",#REF!="2.1 A")</formula>
    </cfRule>
  </conditionalFormatting>
  <conditionalFormatting sqref="H30">
    <cfRule type="expression" dxfId="5206" priority="5207">
      <formula>#REF!="anual"</formula>
    </cfRule>
  </conditionalFormatting>
  <conditionalFormatting sqref="H30">
    <cfRule type="expression" dxfId="5205" priority="5206">
      <formula>OR(#REF!="2.0 A",#REF!="2.1 A")</formula>
    </cfRule>
  </conditionalFormatting>
  <conditionalFormatting sqref="H30">
    <cfRule type="expression" dxfId="5204" priority="5205">
      <formula>OR(#REF!="2.0 A",#REF!="2.1 A")</formula>
    </cfRule>
  </conditionalFormatting>
  <conditionalFormatting sqref="H30">
    <cfRule type="expression" dxfId="5203" priority="5204">
      <formula>OR(#REF!="2.0 A",#REF!="2.1 A")</formula>
    </cfRule>
  </conditionalFormatting>
  <conditionalFormatting sqref="H30">
    <cfRule type="expression" dxfId="5202" priority="5203">
      <formula>OR(#REF!="2.0 A",#REF!="2.1 A")</formula>
    </cfRule>
  </conditionalFormatting>
  <conditionalFormatting sqref="H30">
    <cfRule type="expression" dxfId="5201" priority="5202">
      <formula>OR(#REF!="2.0 A",#REF!="2.1 A")</formula>
    </cfRule>
  </conditionalFormatting>
  <conditionalFormatting sqref="H30">
    <cfRule type="expression" dxfId="5200" priority="5201">
      <formula>OR(#REF!="2.0 A",#REF!="2.1 A")</formula>
    </cfRule>
  </conditionalFormatting>
  <conditionalFormatting sqref="H30">
    <cfRule type="expression" dxfId="5199" priority="5200">
      <formula>OR(#REF!="2.0 A",#REF!="2.1 A")</formula>
    </cfRule>
  </conditionalFormatting>
  <conditionalFormatting sqref="H30">
    <cfRule type="expression" dxfId="5198" priority="5199">
      <formula>OR(#REF!="2.0 A",#REF!="2.1 A")</formula>
    </cfRule>
  </conditionalFormatting>
  <conditionalFormatting sqref="H30">
    <cfRule type="expression" dxfId="5197" priority="5198">
      <formula>OR(#REF!="2.0 A",#REF!="2.1 A")</formula>
    </cfRule>
  </conditionalFormatting>
  <conditionalFormatting sqref="H30">
    <cfRule type="expression" dxfId="5196" priority="5197">
      <formula>OR(#REF!="2.0 A",#REF!="2.1 A")</formula>
    </cfRule>
  </conditionalFormatting>
  <conditionalFormatting sqref="G30">
    <cfRule type="expression" dxfId="5195" priority="5196">
      <formula>OR(#REF!="2.0 A",#REF!="2.1 A")</formula>
    </cfRule>
  </conditionalFormatting>
  <conditionalFormatting sqref="G30">
    <cfRule type="expression" dxfId="5194" priority="5195">
      <formula>#REF!="anual"</formula>
    </cfRule>
  </conditionalFormatting>
  <conditionalFormatting sqref="G30">
    <cfRule type="expression" dxfId="5193" priority="5194">
      <formula>OR(#REF!="2.0 A",#REF!="2.1 A")</formula>
    </cfRule>
  </conditionalFormatting>
  <conditionalFormatting sqref="G30">
    <cfRule type="expression" dxfId="5192" priority="5193">
      <formula>OR(#REF!="2.0 A",#REF!="2.1 A")</formula>
    </cfRule>
  </conditionalFormatting>
  <conditionalFormatting sqref="G30">
    <cfRule type="expression" dxfId="5191" priority="5192">
      <formula>#REF!="anual"</formula>
    </cfRule>
  </conditionalFormatting>
  <conditionalFormatting sqref="G30">
    <cfRule type="expression" dxfId="5190" priority="5191">
      <formula>OR(#REF!="2.0 A",#REF!="2.1 A")</formula>
    </cfRule>
  </conditionalFormatting>
  <conditionalFormatting sqref="G30">
    <cfRule type="expression" dxfId="5189" priority="5190">
      <formula>OR(#REF!="2.0 A",#REF!="2.1 A")</formula>
    </cfRule>
  </conditionalFormatting>
  <conditionalFormatting sqref="G30">
    <cfRule type="expression" dxfId="5188" priority="5189">
      <formula>#REF!="anual"</formula>
    </cfRule>
  </conditionalFormatting>
  <conditionalFormatting sqref="G30">
    <cfRule type="expression" dxfId="5187" priority="5188">
      <formula>OR(#REF!="2.0 A",#REF!="2.1 A")</formula>
    </cfRule>
  </conditionalFormatting>
  <conditionalFormatting sqref="G30">
    <cfRule type="expression" dxfId="5186" priority="5187">
      <formula>OR(#REF!="2.0 A",#REF!="2.1 A")</formula>
    </cfRule>
  </conditionalFormatting>
  <conditionalFormatting sqref="G30">
    <cfRule type="expression" dxfId="5185" priority="5186">
      <formula>OR(#REF!="2.0 A",#REF!="2.1 A")</formula>
    </cfRule>
  </conditionalFormatting>
  <conditionalFormatting sqref="G30">
    <cfRule type="expression" dxfId="5184" priority="5185">
      <formula>OR(#REF!="2.0 A",#REF!="2.1 A")</formula>
    </cfRule>
  </conditionalFormatting>
  <conditionalFormatting sqref="G30">
    <cfRule type="expression" dxfId="5183" priority="5184">
      <formula>OR(#REF!="2.0 A",#REF!="2.1 A")</formula>
    </cfRule>
  </conditionalFormatting>
  <conditionalFormatting sqref="G30">
    <cfRule type="expression" dxfId="5182" priority="5183">
      <formula>#REF!="anual"</formula>
    </cfRule>
  </conditionalFormatting>
  <conditionalFormatting sqref="G30">
    <cfRule type="expression" dxfId="5181" priority="5182">
      <formula>OR(#REF!="2.0 A",#REF!="2.1 A")</formula>
    </cfRule>
  </conditionalFormatting>
  <conditionalFormatting sqref="G30">
    <cfRule type="expression" dxfId="5180" priority="5181">
      <formula>OR(#REF!="2.0 A",#REF!="2.1 A")</formula>
    </cfRule>
  </conditionalFormatting>
  <conditionalFormatting sqref="G30">
    <cfRule type="expression" dxfId="5179" priority="5180">
      <formula>#REF!="anual"</formula>
    </cfRule>
  </conditionalFormatting>
  <conditionalFormatting sqref="G30">
    <cfRule type="expression" dxfId="5178" priority="5179">
      <formula>OR(#REF!="2.0 A",#REF!="2.1 A")</formula>
    </cfRule>
  </conditionalFormatting>
  <conditionalFormatting sqref="G30">
    <cfRule type="expression" dxfId="5177" priority="5178">
      <formula>OR(#REF!="2.0 A",#REF!="2.1 A")</formula>
    </cfRule>
  </conditionalFormatting>
  <conditionalFormatting sqref="G30">
    <cfRule type="expression" dxfId="5176" priority="5177">
      <formula>#REF!="anual"</formula>
    </cfRule>
  </conditionalFormatting>
  <conditionalFormatting sqref="G30">
    <cfRule type="expression" dxfId="5175" priority="5176">
      <formula>OR(#REF!="2.0 A",#REF!="2.1 A")</formula>
    </cfRule>
  </conditionalFormatting>
  <conditionalFormatting sqref="G30">
    <cfRule type="expression" dxfId="5174" priority="5175">
      <formula>OR(#REF!="2.0 A",#REF!="2.1 A")</formula>
    </cfRule>
  </conditionalFormatting>
  <conditionalFormatting sqref="G30">
    <cfRule type="expression" dxfId="5173" priority="5174">
      <formula>#REF!="anual"</formula>
    </cfRule>
  </conditionalFormatting>
  <conditionalFormatting sqref="G30">
    <cfRule type="expression" dxfId="5172" priority="5173">
      <formula>OR(#REF!="2.0 A",#REF!="2.1 A")</formula>
    </cfRule>
  </conditionalFormatting>
  <conditionalFormatting sqref="G30">
    <cfRule type="expression" dxfId="5171" priority="5172">
      <formula>OR(#REF!="2.0 A",#REF!="2.1 A")</formula>
    </cfRule>
  </conditionalFormatting>
  <conditionalFormatting sqref="G30">
    <cfRule type="expression" dxfId="5170" priority="5171">
      <formula>OR(#REF!="2.0 A",#REF!="2.1 A")</formula>
    </cfRule>
  </conditionalFormatting>
  <conditionalFormatting sqref="G30">
    <cfRule type="expression" dxfId="5169" priority="5170">
      <formula>OR(#REF!="2.0 A",#REF!="2.1 A")</formula>
    </cfRule>
  </conditionalFormatting>
  <conditionalFormatting sqref="G30">
    <cfRule type="expression" dxfId="5168" priority="5169">
      <formula>OR(#REF!="2.0 A",#REF!="2.1 A")</formula>
    </cfRule>
  </conditionalFormatting>
  <conditionalFormatting sqref="G30">
    <cfRule type="expression" dxfId="5167" priority="5168">
      <formula>OR(#REF!="2.0 A",#REF!="2.1 A")</formula>
    </cfRule>
  </conditionalFormatting>
  <conditionalFormatting sqref="G30">
    <cfRule type="expression" dxfId="5166" priority="5167">
      <formula>#REF!="anual"</formula>
    </cfRule>
  </conditionalFormatting>
  <conditionalFormatting sqref="G30">
    <cfRule type="expression" dxfId="5165" priority="5166">
      <formula>OR(#REF!="2.0 A",#REF!="2.1 A")</formula>
    </cfRule>
  </conditionalFormatting>
  <conditionalFormatting sqref="G30">
    <cfRule type="expression" dxfId="5164" priority="5165">
      <formula>OR(#REF!="2.0 A",#REF!="2.1 A")</formula>
    </cfRule>
  </conditionalFormatting>
  <conditionalFormatting sqref="G30">
    <cfRule type="expression" dxfId="5163" priority="5164">
      <formula>#REF!="anual"</formula>
    </cfRule>
  </conditionalFormatting>
  <conditionalFormatting sqref="G30">
    <cfRule type="expression" dxfId="5162" priority="5163">
      <formula>OR(#REF!="2.0 A",#REF!="2.1 A")</formula>
    </cfRule>
  </conditionalFormatting>
  <conditionalFormatting sqref="G30">
    <cfRule type="expression" dxfId="5161" priority="5162">
      <formula>OR(#REF!="2.0 A",#REF!="2.1 A")</formula>
    </cfRule>
  </conditionalFormatting>
  <conditionalFormatting sqref="G30">
    <cfRule type="expression" dxfId="5160" priority="5161">
      <formula>#REF!="anual"</formula>
    </cfRule>
  </conditionalFormatting>
  <conditionalFormatting sqref="G30">
    <cfRule type="expression" dxfId="5159" priority="5160">
      <formula>OR(#REF!="2.0 A",#REF!="2.1 A")</formula>
    </cfRule>
  </conditionalFormatting>
  <conditionalFormatting sqref="G30">
    <cfRule type="expression" dxfId="5158" priority="5159">
      <formula>OR(#REF!="2.0 A",#REF!="2.1 A")</formula>
    </cfRule>
  </conditionalFormatting>
  <conditionalFormatting sqref="G30">
    <cfRule type="expression" dxfId="5157" priority="5158">
      <formula>OR(#REF!="2.0 A",#REF!="2.1 A")</formula>
    </cfRule>
  </conditionalFormatting>
  <conditionalFormatting sqref="G30">
    <cfRule type="expression" dxfId="5156" priority="5157">
      <formula>OR(#REF!="2.0 A",#REF!="2.1 A")</formula>
    </cfRule>
  </conditionalFormatting>
  <conditionalFormatting sqref="G30">
    <cfRule type="expression" dxfId="5155" priority="5156">
      <formula>OR(#REF!="2.0 A",#REF!="2.1 A")</formula>
    </cfRule>
  </conditionalFormatting>
  <conditionalFormatting sqref="G30">
    <cfRule type="expression" dxfId="5154" priority="5155">
      <formula>OR(#REF!="2.0 A",#REF!="2.1 A")</formula>
    </cfRule>
  </conditionalFormatting>
  <conditionalFormatting sqref="G30">
    <cfRule type="expression" dxfId="5153" priority="5154">
      <formula>#REF!="anual"</formula>
    </cfRule>
  </conditionalFormatting>
  <conditionalFormatting sqref="G30">
    <cfRule type="expression" dxfId="5152" priority="5153">
      <formula>OR(#REF!="2.0 A",#REF!="2.1 A")</formula>
    </cfRule>
  </conditionalFormatting>
  <conditionalFormatting sqref="G30">
    <cfRule type="expression" dxfId="5151" priority="5152">
      <formula>OR(#REF!="2.0 A",#REF!="2.1 A")</formula>
    </cfRule>
  </conditionalFormatting>
  <conditionalFormatting sqref="G30">
    <cfRule type="expression" dxfId="5150" priority="5151">
      <formula>#REF!="anual"</formula>
    </cfRule>
  </conditionalFormatting>
  <conditionalFormatting sqref="G30">
    <cfRule type="expression" dxfId="5149" priority="5150">
      <formula>OR(#REF!="2.0 A",#REF!="2.1 A")</formula>
    </cfRule>
  </conditionalFormatting>
  <conditionalFormatting sqref="G30">
    <cfRule type="expression" dxfId="5148" priority="5149">
      <formula>OR(#REF!="2.0 A",#REF!="2.1 A")</formula>
    </cfRule>
  </conditionalFormatting>
  <conditionalFormatting sqref="G30">
    <cfRule type="expression" dxfId="5147" priority="5148">
      <formula>OR(#REF!="2.0 A",#REF!="2.1 A")</formula>
    </cfRule>
  </conditionalFormatting>
  <conditionalFormatting sqref="G30">
    <cfRule type="expression" dxfId="5146" priority="5147">
      <formula>OR(#REF!="2.0 A",#REF!="2.1 A")</formula>
    </cfRule>
  </conditionalFormatting>
  <conditionalFormatting sqref="G30">
    <cfRule type="expression" dxfId="5145" priority="5146">
      <formula>OR(#REF!="2.0 A",#REF!="2.1 A")</formula>
    </cfRule>
  </conditionalFormatting>
  <conditionalFormatting sqref="G30">
    <cfRule type="expression" dxfId="5144" priority="5145">
      <formula>#REF!="anual"</formula>
    </cfRule>
  </conditionalFormatting>
  <conditionalFormatting sqref="G30">
    <cfRule type="expression" dxfId="5143" priority="5144">
      <formula>OR(#REF!="2.0 A",#REF!="2.1 A")</formula>
    </cfRule>
  </conditionalFormatting>
  <conditionalFormatting sqref="G30">
    <cfRule type="expression" dxfId="5142" priority="5143">
      <formula>OR(#REF!="2.0 A",#REF!="2.1 A")</formula>
    </cfRule>
  </conditionalFormatting>
  <conditionalFormatting sqref="G30">
    <cfRule type="expression" dxfId="5141" priority="5142">
      <formula>#REF!="anual"</formula>
    </cfRule>
  </conditionalFormatting>
  <conditionalFormatting sqref="G30">
    <cfRule type="expression" dxfId="5140" priority="5141">
      <formula>OR(#REF!="2.0 A",#REF!="2.1 A")</formula>
    </cfRule>
  </conditionalFormatting>
  <conditionalFormatting sqref="G30">
    <cfRule type="expression" dxfId="5139" priority="5140">
      <formula>OR(#REF!="2.0 A",#REF!="2.1 A")</formula>
    </cfRule>
  </conditionalFormatting>
  <conditionalFormatting sqref="G30">
    <cfRule type="expression" dxfId="5138" priority="5139">
      <formula>OR(#REF!="2.0 A",#REF!="2.1 A")</formula>
    </cfRule>
  </conditionalFormatting>
  <conditionalFormatting sqref="G30">
    <cfRule type="expression" dxfId="5137" priority="5138">
      <formula>#REF!="anual"</formula>
    </cfRule>
  </conditionalFormatting>
  <conditionalFormatting sqref="G30">
    <cfRule type="expression" dxfId="5136" priority="5137">
      <formula>OR(#REF!="2.0 A",#REF!="2.1 A")</formula>
    </cfRule>
  </conditionalFormatting>
  <conditionalFormatting sqref="G30">
    <cfRule type="expression" dxfId="5135" priority="5136">
      <formula>OR(#REF!="2.0 A",#REF!="2.1 A")</formula>
    </cfRule>
  </conditionalFormatting>
  <conditionalFormatting sqref="G30">
    <cfRule type="expression" dxfId="5134" priority="5135">
      <formula>OR(#REF!="2.0 A",#REF!="2.1 A")</formula>
    </cfRule>
  </conditionalFormatting>
  <conditionalFormatting sqref="G30">
    <cfRule type="expression" dxfId="5133" priority="5134">
      <formula>#REF!="anual"</formula>
    </cfRule>
  </conditionalFormatting>
  <conditionalFormatting sqref="G30">
    <cfRule type="expression" dxfId="5132" priority="5133">
      <formula>OR(#REF!="2.0 A",#REF!="2.1 A")</formula>
    </cfRule>
  </conditionalFormatting>
  <conditionalFormatting sqref="G30">
    <cfRule type="expression" dxfId="5131" priority="5132">
      <formula>OR(#REF!="2.0 A",#REF!="2.1 A")</formula>
    </cfRule>
  </conditionalFormatting>
  <conditionalFormatting sqref="G30">
    <cfRule type="expression" dxfId="5130" priority="5131">
      <formula>OR(#REF!="2.0 A",#REF!="2.1 A")</formula>
    </cfRule>
  </conditionalFormatting>
  <conditionalFormatting sqref="G30">
    <cfRule type="expression" dxfId="5129" priority="5130">
      <formula>OR(#REF!="2.0 A",#REF!="2.1 A")</formula>
    </cfRule>
  </conditionalFormatting>
  <conditionalFormatting sqref="G30">
    <cfRule type="expression" dxfId="5128" priority="5129">
      <formula>OR(#REF!="2.0 A",#REF!="2.1 A")</formula>
    </cfRule>
  </conditionalFormatting>
  <conditionalFormatting sqref="G30">
    <cfRule type="expression" dxfId="5127" priority="5128">
      <formula>#REF!="anual"</formula>
    </cfRule>
  </conditionalFormatting>
  <conditionalFormatting sqref="G30">
    <cfRule type="expression" dxfId="5126" priority="5127">
      <formula>OR(#REF!="2.0 A",#REF!="2.1 A")</formula>
    </cfRule>
  </conditionalFormatting>
  <conditionalFormatting sqref="G30">
    <cfRule type="expression" dxfId="5125" priority="5126">
      <formula>OR(#REF!="2.0 A",#REF!="2.1 A")</formula>
    </cfRule>
  </conditionalFormatting>
  <conditionalFormatting sqref="G30">
    <cfRule type="expression" dxfId="5124" priority="5125">
      <formula>#REF!="anual"</formula>
    </cfRule>
  </conditionalFormatting>
  <conditionalFormatting sqref="G30">
    <cfRule type="expression" dxfId="5123" priority="5124">
      <formula>OR(#REF!="2.0 A",#REF!="2.1 A")</formula>
    </cfRule>
  </conditionalFormatting>
  <conditionalFormatting sqref="G30">
    <cfRule type="expression" dxfId="5122" priority="5123">
      <formula>OR(#REF!="2.0 A",#REF!="2.1 A")</formula>
    </cfRule>
  </conditionalFormatting>
  <conditionalFormatting sqref="G30">
    <cfRule type="expression" dxfId="5121" priority="5122">
      <formula>OR(#REF!="2.0 A",#REF!="2.1 A")</formula>
    </cfRule>
  </conditionalFormatting>
  <conditionalFormatting sqref="G30">
    <cfRule type="expression" dxfId="5120" priority="5121">
      <formula>OR(#REF!="2.0 A",#REF!="2.1 A")</formula>
    </cfRule>
  </conditionalFormatting>
  <conditionalFormatting sqref="G30">
    <cfRule type="expression" dxfId="5119" priority="5120">
      <formula>OR(#REF!="2.0 A",#REF!="2.1 A")</formula>
    </cfRule>
  </conditionalFormatting>
  <conditionalFormatting sqref="G30">
    <cfRule type="expression" dxfId="5118" priority="5119">
      <formula>OR(#REF!="2.0 A",#REF!="2.1 A")</formula>
    </cfRule>
  </conditionalFormatting>
  <conditionalFormatting sqref="G30">
    <cfRule type="expression" dxfId="5117" priority="5118">
      <formula>#REF!="anual"</formula>
    </cfRule>
  </conditionalFormatting>
  <conditionalFormatting sqref="G30">
    <cfRule type="expression" dxfId="5116" priority="5117">
      <formula>OR(#REF!="2.0 A",#REF!="2.1 A")</formula>
    </cfRule>
  </conditionalFormatting>
  <conditionalFormatting sqref="G30">
    <cfRule type="expression" dxfId="5115" priority="5116">
      <formula>OR(#REF!="2.0 A",#REF!="2.1 A")</formula>
    </cfRule>
  </conditionalFormatting>
  <conditionalFormatting sqref="G30">
    <cfRule type="expression" dxfId="5114" priority="5115">
      <formula>#REF!="anual"</formula>
    </cfRule>
  </conditionalFormatting>
  <conditionalFormatting sqref="G30">
    <cfRule type="expression" dxfId="5113" priority="5114">
      <formula>OR(#REF!="2.0 A",#REF!="2.1 A")</formula>
    </cfRule>
  </conditionalFormatting>
  <conditionalFormatting sqref="G30">
    <cfRule type="expression" dxfId="5112" priority="5113">
      <formula>OR(#REF!="2.0 A",#REF!="2.1 A")</formula>
    </cfRule>
  </conditionalFormatting>
  <conditionalFormatting sqref="G30">
    <cfRule type="expression" dxfId="5111" priority="5112">
      <formula>OR(#REF!="2.0 A",#REF!="2.1 A")</formula>
    </cfRule>
  </conditionalFormatting>
  <conditionalFormatting sqref="G30">
    <cfRule type="expression" dxfId="5110" priority="5111">
      <formula>OR(#REF!="2.0 A",#REF!="2.1 A")</formula>
    </cfRule>
  </conditionalFormatting>
  <conditionalFormatting sqref="G30">
    <cfRule type="expression" dxfId="5109" priority="5110">
      <formula>OR(#REF!="2.0 A",#REF!="2.1 A")</formula>
    </cfRule>
  </conditionalFormatting>
  <conditionalFormatting sqref="G30">
    <cfRule type="expression" dxfId="5108" priority="5109">
      <formula>OR(#REF!="2.0 A",#REF!="2.1 A")</formula>
    </cfRule>
  </conditionalFormatting>
  <conditionalFormatting sqref="G30">
    <cfRule type="expression" dxfId="5107" priority="5108">
      <formula>#REF!="anual"</formula>
    </cfRule>
  </conditionalFormatting>
  <conditionalFormatting sqref="G30">
    <cfRule type="expression" dxfId="5106" priority="5107">
      <formula>OR(#REF!="2.0 A",#REF!="2.1 A")</formula>
    </cfRule>
  </conditionalFormatting>
  <conditionalFormatting sqref="G30">
    <cfRule type="expression" dxfId="5105" priority="5106">
      <formula>OR(#REF!="2.0 A",#REF!="2.1 A")</formula>
    </cfRule>
  </conditionalFormatting>
  <conditionalFormatting sqref="G30">
    <cfRule type="expression" dxfId="5104" priority="5105">
      <formula>OR(#REF!="2.0 A",#REF!="2.1 A")</formula>
    </cfRule>
  </conditionalFormatting>
  <conditionalFormatting sqref="G30">
    <cfRule type="expression" dxfId="5103" priority="5104">
      <formula>#REF!="anual"</formula>
    </cfRule>
  </conditionalFormatting>
  <conditionalFormatting sqref="G30">
    <cfRule type="expression" dxfId="5102" priority="5103">
      <formula>OR(#REF!="2.0 A",#REF!="2.1 A")</formula>
    </cfRule>
  </conditionalFormatting>
  <conditionalFormatting sqref="G30">
    <cfRule type="expression" dxfId="5101" priority="5102">
      <formula>OR(#REF!="2.0 A",#REF!="2.1 A")</formula>
    </cfRule>
  </conditionalFormatting>
  <conditionalFormatting sqref="G30">
    <cfRule type="expression" dxfId="5100" priority="5101">
      <formula>#REF!="anual"</formula>
    </cfRule>
  </conditionalFormatting>
  <conditionalFormatting sqref="G30">
    <cfRule type="expression" dxfId="5099" priority="5100">
      <formula>OR(#REF!="2.0 A",#REF!="2.1 A")</formula>
    </cfRule>
  </conditionalFormatting>
  <conditionalFormatting sqref="G30">
    <cfRule type="expression" dxfId="5098" priority="5099">
      <formula>OR(#REF!="2.0 A",#REF!="2.1 A")</formula>
    </cfRule>
  </conditionalFormatting>
  <conditionalFormatting sqref="G30">
    <cfRule type="expression" dxfId="5097" priority="5098">
      <formula>#REF!="anual"</formula>
    </cfRule>
  </conditionalFormatting>
  <conditionalFormatting sqref="G30">
    <cfRule type="expression" dxfId="5096" priority="5097">
      <formula>OR(#REF!="2.0 A",#REF!="2.1 A")</formula>
    </cfRule>
  </conditionalFormatting>
  <conditionalFormatting sqref="G30">
    <cfRule type="expression" dxfId="5095" priority="5096">
      <formula>OR(#REF!="2.0 A",#REF!="2.1 A")</formula>
    </cfRule>
  </conditionalFormatting>
  <conditionalFormatting sqref="G30">
    <cfRule type="expression" dxfId="5094" priority="5095">
      <formula>OR(#REF!="2.0 A",#REF!="2.1 A")</formula>
    </cfRule>
  </conditionalFormatting>
  <conditionalFormatting sqref="G30">
    <cfRule type="expression" dxfId="5093" priority="5094">
      <formula>OR(#REF!="2.0 A",#REF!="2.1 A")</formula>
    </cfRule>
  </conditionalFormatting>
  <conditionalFormatting sqref="G30">
    <cfRule type="expression" dxfId="5092" priority="5093">
      <formula>OR(#REF!="2.0 A",#REF!="2.1 A")</formula>
    </cfRule>
  </conditionalFormatting>
  <conditionalFormatting sqref="G30">
    <cfRule type="expression" dxfId="5091" priority="5092">
      <formula>OR(#REF!="2.0 A",#REF!="2.1 A")</formula>
    </cfRule>
  </conditionalFormatting>
  <conditionalFormatting sqref="G30">
    <cfRule type="expression" dxfId="5090" priority="5091">
      <formula>#REF!="anual"</formula>
    </cfRule>
  </conditionalFormatting>
  <conditionalFormatting sqref="G30">
    <cfRule type="expression" dxfId="5089" priority="5090">
      <formula>OR(#REF!="2.0 A",#REF!="2.1 A")</formula>
    </cfRule>
  </conditionalFormatting>
  <conditionalFormatting sqref="G30">
    <cfRule type="expression" dxfId="5088" priority="5089">
      <formula>OR(#REF!="2.0 A",#REF!="2.1 A")</formula>
    </cfRule>
  </conditionalFormatting>
  <conditionalFormatting sqref="G30">
    <cfRule type="expression" dxfId="5087" priority="5088">
      <formula>#REF!="anual"</formula>
    </cfRule>
  </conditionalFormatting>
  <conditionalFormatting sqref="G30">
    <cfRule type="expression" dxfId="5086" priority="5087">
      <formula>OR(#REF!="2.0 A",#REF!="2.1 A")</formula>
    </cfRule>
  </conditionalFormatting>
  <conditionalFormatting sqref="G30">
    <cfRule type="expression" dxfId="5085" priority="5086">
      <formula>OR(#REF!="2.0 A",#REF!="2.1 A")</formula>
    </cfRule>
  </conditionalFormatting>
  <conditionalFormatting sqref="G30">
    <cfRule type="expression" dxfId="5084" priority="5085">
      <formula>#REF!="anual"</formula>
    </cfRule>
  </conditionalFormatting>
  <conditionalFormatting sqref="G30">
    <cfRule type="expression" dxfId="5083" priority="5084">
      <formula>OR(#REF!="2.0 A",#REF!="2.1 A")</formula>
    </cfRule>
  </conditionalFormatting>
  <conditionalFormatting sqref="G30">
    <cfRule type="expression" dxfId="5082" priority="5083">
      <formula>OR(#REF!="2.0 A",#REF!="2.1 A")</formula>
    </cfRule>
  </conditionalFormatting>
  <conditionalFormatting sqref="G30">
    <cfRule type="expression" dxfId="5081" priority="5082">
      <formula>OR(#REF!="2.0 A",#REF!="2.1 A")</formula>
    </cfRule>
  </conditionalFormatting>
  <conditionalFormatting sqref="G30">
    <cfRule type="expression" dxfId="5080" priority="5081">
      <formula>OR(#REF!="2.0 A",#REF!="2.1 A")</formula>
    </cfRule>
  </conditionalFormatting>
  <conditionalFormatting sqref="G30">
    <cfRule type="expression" dxfId="5079" priority="5080">
      <formula>OR(#REF!="2.0 A",#REF!="2.1 A")</formula>
    </cfRule>
  </conditionalFormatting>
  <conditionalFormatting sqref="G30">
    <cfRule type="expression" dxfId="5078" priority="5079">
      <formula>OR(#REF!="2.0 A",#REF!="2.1 A")</formula>
    </cfRule>
  </conditionalFormatting>
  <conditionalFormatting sqref="G30">
    <cfRule type="expression" dxfId="5077" priority="5078">
      <formula>#REF!="anual"</formula>
    </cfRule>
  </conditionalFormatting>
  <conditionalFormatting sqref="G30">
    <cfRule type="expression" dxfId="5076" priority="5077">
      <formula>OR(#REF!="2.0 A",#REF!="2.1 A")</formula>
    </cfRule>
  </conditionalFormatting>
  <conditionalFormatting sqref="G30">
    <cfRule type="expression" dxfId="5075" priority="5076">
      <formula>OR(#REF!="2.0 A",#REF!="2.1 A")</formula>
    </cfRule>
  </conditionalFormatting>
  <conditionalFormatting sqref="G30">
    <cfRule type="expression" dxfId="5074" priority="5075">
      <formula>#REF!="anual"</formula>
    </cfRule>
  </conditionalFormatting>
  <conditionalFormatting sqref="G30">
    <cfRule type="expression" dxfId="5073" priority="5074">
      <formula>OR(#REF!="2.0 A",#REF!="2.1 A")</formula>
    </cfRule>
  </conditionalFormatting>
  <conditionalFormatting sqref="G30">
    <cfRule type="expression" dxfId="5072" priority="5073">
      <formula>OR(#REF!="2.0 A",#REF!="2.1 A")</formula>
    </cfRule>
  </conditionalFormatting>
  <conditionalFormatting sqref="G30">
    <cfRule type="expression" dxfId="5071" priority="5072">
      <formula>OR(#REF!="2.0 A",#REF!="2.1 A")</formula>
    </cfRule>
  </conditionalFormatting>
  <conditionalFormatting sqref="G30">
    <cfRule type="expression" dxfId="5070" priority="5071">
      <formula>OR(#REF!="2.0 A",#REF!="2.1 A")</formula>
    </cfRule>
  </conditionalFormatting>
  <conditionalFormatting sqref="G30">
    <cfRule type="expression" dxfId="5069" priority="5070">
      <formula>OR(#REF!="2.0 A",#REF!="2.1 A")</formula>
    </cfRule>
  </conditionalFormatting>
  <conditionalFormatting sqref="G30">
    <cfRule type="expression" dxfId="5068" priority="5069">
      <formula>OR(#REF!="2.0 A",#REF!="2.1 A")</formula>
    </cfRule>
  </conditionalFormatting>
  <conditionalFormatting sqref="G30">
    <cfRule type="expression" dxfId="5067" priority="5068">
      <formula>OR(#REF!="2.0 A",#REF!="2.1 A")</formula>
    </cfRule>
  </conditionalFormatting>
  <conditionalFormatting sqref="G30">
    <cfRule type="expression" dxfId="5066" priority="5067">
      <formula>OR(#REF!="2.0 A",#REF!="2.1 A")</formula>
    </cfRule>
  </conditionalFormatting>
  <conditionalFormatting sqref="G30">
    <cfRule type="expression" dxfId="5065" priority="5066">
      <formula>OR(#REF!="2.0 A",#REF!="2.1 A")</formula>
    </cfRule>
  </conditionalFormatting>
  <conditionalFormatting sqref="G30">
    <cfRule type="expression" dxfId="5064" priority="5065">
      <formula>OR(#REF!="2.0 A",#REF!="2.1 A")</formula>
    </cfRule>
  </conditionalFormatting>
  <conditionalFormatting sqref="F30">
    <cfRule type="expression" dxfId="5063" priority="5064">
      <formula>OR(#REF!="2.0 A",#REF!="2.1 A")</formula>
    </cfRule>
  </conditionalFormatting>
  <conditionalFormatting sqref="F30">
    <cfRule type="expression" dxfId="5062" priority="5063">
      <formula>#REF!="anual"</formula>
    </cfRule>
  </conditionalFormatting>
  <conditionalFormatting sqref="F30">
    <cfRule type="expression" dxfId="5061" priority="5062">
      <formula>OR(#REF!="2.0 A",#REF!="2.1 A")</formula>
    </cfRule>
  </conditionalFormatting>
  <conditionalFormatting sqref="F30">
    <cfRule type="expression" dxfId="5060" priority="5061">
      <formula>OR(#REF!="2.0 A",#REF!="2.1 A")</formula>
    </cfRule>
  </conditionalFormatting>
  <conditionalFormatting sqref="F30">
    <cfRule type="expression" dxfId="5059" priority="5060">
      <formula>#REF!="anual"</formula>
    </cfRule>
  </conditionalFormatting>
  <conditionalFormatting sqref="F30">
    <cfRule type="expression" dxfId="5058" priority="5059">
      <formula>OR(#REF!="2.0 A",#REF!="2.1 A")</formula>
    </cfRule>
  </conditionalFormatting>
  <conditionalFormatting sqref="F30">
    <cfRule type="expression" dxfId="5057" priority="5058">
      <formula>OR(#REF!="2.0 A",#REF!="2.1 A")</formula>
    </cfRule>
  </conditionalFormatting>
  <conditionalFormatting sqref="F30">
    <cfRule type="expression" dxfId="5056" priority="5057">
      <formula>#REF!="anual"</formula>
    </cfRule>
  </conditionalFormatting>
  <conditionalFormatting sqref="F30">
    <cfRule type="expression" dxfId="5055" priority="5056">
      <formula>OR(#REF!="2.0 A",#REF!="2.1 A")</formula>
    </cfRule>
  </conditionalFormatting>
  <conditionalFormatting sqref="F30">
    <cfRule type="expression" dxfId="5054" priority="5055">
      <formula>OR(#REF!="2.0 A",#REF!="2.1 A")</formula>
    </cfRule>
  </conditionalFormatting>
  <conditionalFormatting sqref="F30">
    <cfRule type="expression" dxfId="5053" priority="5054">
      <formula>OR(#REF!="2.0 A",#REF!="2.1 A")</formula>
    </cfRule>
  </conditionalFormatting>
  <conditionalFormatting sqref="F30">
    <cfRule type="expression" dxfId="5052" priority="5053">
      <formula>OR(#REF!="2.0 A",#REF!="2.1 A")</formula>
    </cfRule>
  </conditionalFormatting>
  <conditionalFormatting sqref="F30">
    <cfRule type="expression" dxfId="5051" priority="5052">
      <formula>OR(#REF!="2.0 A",#REF!="2.1 A")</formula>
    </cfRule>
  </conditionalFormatting>
  <conditionalFormatting sqref="F30">
    <cfRule type="expression" dxfId="5050" priority="5051">
      <formula>#REF!="anual"</formula>
    </cfRule>
  </conditionalFormatting>
  <conditionalFormatting sqref="F30">
    <cfRule type="expression" dxfId="5049" priority="5050">
      <formula>OR(#REF!="2.0 A",#REF!="2.1 A")</formula>
    </cfRule>
  </conditionalFormatting>
  <conditionalFormatting sqref="F30">
    <cfRule type="expression" dxfId="5048" priority="5049">
      <formula>OR(#REF!="2.0 A",#REF!="2.1 A")</formula>
    </cfRule>
  </conditionalFormatting>
  <conditionalFormatting sqref="F30">
    <cfRule type="expression" dxfId="5047" priority="5048">
      <formula>#REF!="anual"</formula>
    </cfRule>
  </conditionalFormatting>
  <conditionalFormatting sqref="F30">
    <cfRule type="expression" dxfId="5046" priority="5047">
      <formula>OR(#REF!="2.0 A",#REF!="2.1 A")</formula>
    </cfRule>
  </conditionalFormatting>
  <conditionalFormatting sqref="F30">
    <cfRule type="expression" dxfId="5045" priority="5046">
      <formula>OR(#REF!="2.0 A",#REF!="2.1 A")</formula>
    </cfRule>
  </conditionalFormatting>
  <conditionalFormatting sqref="F30">
    <cfRule type="expression" dxfId="5044" priority="5045">
      <formula>#REF!="anual"</formula>
    </cfRule>
  </conditionalFormatting>
  <conditionalFormatting sqref="F30">
    <cfRule type="expression" dxfId="5043" priority="5044">
      <formula>OR(#REF!="2.0 A",#REF!="2.1 A")</formula>
    </cfRule>
  </conditionalFormatting>
  <conditionalFormatting sqref="F30">
    <cfRule type="expression" dxfId="5042" priority="5043">
      <formula>OR(#REF!="2.0 A",#REF!="2.1 A")</formula>
    </cfRule>
  </conditionalFormatting>
  <conditionalFormatting sqref="F30">
    <cfRule type="expression" dxfId="5041" priority="5042">
      <formula>#REF!="anual"</formula>
    </cfRule>
  </conditionalFormatting>
  <conditionalFormatting sqref="F30">
    <cfRule type="expression" dxfId="5040" priority="5041">
      <formula>OR(#REF!="2.0 A",#REF!="2.1 A")</formula>
    </cfRule>
  </conditionalFormatting>
  <conditionalFormatting sqref="F30">
    <cfRule type="expression" dxfId="5039" priority="5040">
      <formula>OR(#REF!="2.0 A",#REF!="2.1 A")</formula>
    </cfRule>
  </conditionalFormatting>
  <conditionalFormatting sqref="F30">
    <cfRule type="expression" dxfId="5038" priority="5039">
      <formula>OR(#REF!="2.0 A",#REF!="2.1 A")</formula>
    </cfRule>
  </conditionalFormatting>
  <conditionalFormatting sqref="F30">
    <cfRule type="expression" dxfId="5037" priority="5038">
      <formula>OR(#REF!="2.0 A",#REF!="2.1 A")</formula>
    </cfRule>
  </conditionalFormatting>
  <conditionalFormatting sqref="F30">
    <cfRule type="expression" dxfId="5036" priority="5037">
      <formula>OR(#REF!="2.0 A",#REF!="2.1 A")</formula>
    </cfRule>
  </conditionalFormatting>
  <conditionalFormatting sqref="F30">
    <cfRule type="expression" dxfId="5035" priority="5036">
      <formula>OR(#REF!="2.0 A",#REF!="2.1 A")</formula>
    </cfRule>
  </conditionalFormatting>
  <conditionalFormatting sqref="F30">
    <cfRule type="expression" dxfId="5034" priority="5035">
      <formula>#REF!="anual"</formula>
    </cfRule>
  </conditionalFormatting>
  <conditionalFormatting sqref="F30">
    <cfRule type="expression" dxfId="5033" priority="5034">
      <formula>OR(#REF!="2.0 A",#REF!="2.1 A")</formula>
    </cfRule>
  </conditionalFormatting>
  <conditionalFormatting sqref="F30">
    <cfRule type="expression" dxfId="5032" priority="5033">
      <formula>OR(#REF!="2.0 A",#REF!="2.1 A")</formula>
    </cfRule>
  </conditionalFormatting>
  <conditionalFormatting sqref="F30">
    <cfRule type="expression" dxfId="5031" priority="5032">
      <formula>#REF!="anual"</formula>
    </cfRule>
  </conditionalFormatting>
  <conditionalFormatting sqref="F30">
    <cfRule type="expression" dxfId="5030" priority="5031">
      <formula>OR(#REF!="2.0 A",#REF!="2.1 A")</formula>
    </cfRule>
  </conditionalFormatting>
  <conditionalFormatting sqref="F30">
    <cfRule type="expression" dxfId="5029" priority="5030">
      <formula>OR(#REF!="2.0 A",#REF!="2.1 A")</formula>
    </cfRule>
  </conditionalFormatting>
  <conditionalFormatting sqref="F30">
    <cfRule type="expression" dxfId="5028" priority="5029">
      <formula>#REF!="anual"</formula>
    </cfRule>
  </conditionalFormatting>
  <conditionalFormatting sqref="F30">
    <cfRule type="expression" dxfId="5027" priority="5028">
      <formula>OR(#REF!="2.0 A",#REF!="2.1 A")</formula>
    </cfRule>
  </conditionalFormatting>
  <conditionalFormatting sqref="F30">
    <cfRule type="expression" dxfId="5026" priority="5027">
      <formula>OR(#REF!="2.0 A",#REF!="2.1 A")</formula>
    </cfRule>
  </conditionalFormatting>
  <conditionalFormatting sqref="F30">
    <cfRule type="expression" dxfId="5025" priority="5026">
      <formula>OR(#REF!="2.0 A",#REF!="2.1 A")</formula>
    </cfRule>
  </conditionalFormatting>
  <conditionalFormatting sqref="F30">
    <cfRule type="expression" dxfId="5024" priority="5025">
      <formula>OR(#REF!="2.0 A",#REF!="2.1 A")</formula>
    </cfRule>
  </conditionalFormatting>
  <conditionalFormatting sqref="F30">
    <cfRule type="expression" dxfId="5023" priority="5024">
      <formula>OR(#REF!="2.0 A",#REF!="2.1 A")</formula>
    </cfRule>
  </conditionalFormatting>
  <conditionalFormatting sqref="F30">
    <cfRule type="expression" dxfId="5022" priority="5023">
      <formula>OR(#REF!="2.0 A",#REF!="2.1 A")</formula>
    </cfRule>
  </conditionalFormatting>
  <conditionalFormatting sqref="F30">
    <cfRule type="expression" dxfId="5021" priority="5022">
      <formula>#REF!="anual"</formula>
    </cfRule>
  </conditionalFormatting>
  <conditionalFormatting sqref="F30">
    <cfRule type="expression" dxfId="5020" priority="5021">
      <formula>OR(#REF!="2.0 A",#REF!="2.1 A")</formula>
    </cfRule>
  </conditionalFormatting>
  <conditionalFormatting sqref="F30">
    <cfRule type="expression" dxfId="5019" priority="5020">
      <formula>OR(#REF!="2.0 A",#REF!="2.1 A")</formula>
    </cfRule>
  </conditionalFormatting>
  <conditionalFormatting sqref="F30">
    <cfRule type="expression" dxfId="5018" priority="5019">
      <formula>#REF!="anual"</formula>
    </cfRule>
  </conditionalFormatting>
  <conditionalFormatting sqref="F30">
    <cfRule type="expression" dxfId="5017" priority="5018">
      <formula>OR(#REF!="2.0 A",#REF!="2.1 A")</formula>
    </cfRule>
  </conditionalFormatting>
  <conditionalFormatting sqref="F30">
    <cfRule type="expression" dxfId="5016" priority="5017">
      <formula>OR(#REF!="2.0 A",#REF!="2.1 A")</formula>
    </cfRule>
  </conditionalFormatting>
  <conditionalFormatting sqref="F30">
    <cfRule type="expression" dxfId="5015" priority="5016">
      <formula>OR(#REF!="2.0 A",#REF!="2.1 A")</formula>
    </cfRule>
  </conditionalFormatting>
  <conditionalFormatting sqref="F30">
    <cfRule type="expression" dxfId="5014" priority="5015">
      <formula>OR(#REF!="2.0 A",#REF!="2.1 A")</formula>
    </cfRule>
  </conditionalFormatting>
  <conditionalFormatting sqref="F30">
    <cfRule type="expression" dxfId="5013" priority="5014">
      <formula>OR(#REF!="2.0 A",#REF!="2.1 A")</formula>
    </cfRule>
  </conditionalFormatting>
  <conditionalFormatting sqref="F30">
    <cfRule type="expression" dxfId="5012" priority="5013">
      <formula>#REF!="anual"</formula>
    </cfRule>
  </conditionalFormatting>
  <conditionalFormatting sqref="F30">
    <cfRule type="expression" dxfId="5011" priority="5012">
      <formula>OR(#REF!="2.0 A",#REF!="2.1 A")</formula>
    </cfRule>
  </conditionalFormatting>
  <conditionalFormatting sqref="F30">
    <cfRule type="expression" dxfId="5010" priority="5011">
      <formula>OR(#REF!="2.0 A",#REF!="2.1 A")</formula>
    </cfRule>
  </conditionalFormatting>
  <conditionalFormatting sqref="F30">
    <cfRule type="expression" dxfId="5009" priority="5010">
      <formula>#REF!="anual"</formula>
    </cfRule>
  </conditionalFormatting>
  <conditionalFormatting sqref="F30">
    <cfRule type="expression" dxfId="5008" priority="5009">
      <formula>OR(#REF!="2.0 A",#REF!="2.1 A")</formula>
    </cfRule>
  </conditionalFormatting>
  <conditionalFormatting sqref="F30">
    <cfRule type="expression" dxfId="5007" priority="5008">
      <formula>OR(#REF!="2.0 A",#REF!="2.1 A")</formula>
    </cfRule>
  </conditionalFormatting>
  <conditionalFormatting sqref="F30">
    <cfRule type="expression" dxfId="5006" priority="5007">
      <formula>OR(#REF!="2.0 A",#REF!="2.1 A")</formula>
    </cfRule>
  </conditionalFormatting>
  <conditionalFormatting sqref="F30">
    <cfRule type="expression" dxfId="5005" priority="5006">
      <formula>#REF!="anual"</formula>
    </cfRule>
  </conditionalFormatting>
  <conditionalFormatting sqref="F30">
    <cfRule type="expression" dxfId="5004" priority="5005">
      <formula>OR(#REF!="2.0 A",#REF!="2.1 A")</formula>
    </cfRule>
  </conditionalFormatting>
  <conditionalFormatting sqref="F30">
    <cfRule type="expression" dxfId="5003" priority="5004">
      <formula>OR(#REF!="2.0 A",#REF!="2.1 A")</formula>
    </cfRule>
  </conditionalFormatting>
  <conditionalFormatting sqref="F30">
    <cfRule type="expression" dxfId="5002" priority="5003">
      <formula>OR(#REF!="2.0 A",#REF!="2.1 A")</formula>
    </cfRule>
  </conditionalFormatting>
  <conditionalFormatting sqref="F30">
    <cfRule type="expression" dxfId="5001" priority="5002">
      <formula>#REF!="anual"</formula>
    </cfRule>
  </conditionalFormatting>
  <conditionalFormatting sqref="F30">
    <cfRule type="expression" dxfId="5000" priority="5001">
      <formula>OR(#REF!="2.0 A",#REF!="2.1 A")</formula>
    </cfRule>
  </conditionalFormatting>
  <conditionalFormatting sqref="F30">
    <cfRule type="expression" dxfId="4999" priority="5000">
      <formula>OR(#REF!="2.0 A",#REF!="2.1 A")</formula>
    </cfRule>
  </conditionalFormatting>
  <conditionalFormatting sqref="F30">
    <cfRule type="expression" dxfId="4998" priority="4999">
      <formula>OR(#REF!="2.0 A",#REF!="2.1 A")</formula>
    </cfRule>
  </conditionalFormatting>
  <conditionalFormatting sqref="F30">
    <cfRule type="expression" dxfId="4997" priority="4998">
      <formula>OR(#REF!="2.0 A",#REF!="2.1 A")</formula>
    </cfRule>
  </conditionalFormatting>
  <conditionalFormatting sqref="F30">
    <cfRule type="expression" dxfId="4996" priority="4997">
      <formula>OR(#REF!="2.0 A",#REF!="2.1 A")</formula>
    </cfRule>
  </conditionalFormatting>
  <conditionalFormatting sqref="F30">
    <cfRule type="expression" dxfId="4995" priority="4996">
      <formula>#REF!="anual"</formula>
    </cfRule>
  </conditionalFormatting>
  <conditionalFormatting sqref="F30">
    <cfRule type="expression" dxfId="4994" priority="4995">
      <formula>OR(#REF!="2.0 A",#REF!="2.1 A")</formula>
    </cfRule>
  </conditionalFormatting>
  <conditionalFormatting sqref="F30">
    <cfRule type="expression" dxfId="4993" priority="4994">
      <formula>OR(#REF!="2.0 A",#REF!="2.1 A")</formula>
    </cfRule>
  </conditionalFormatting>
  <conditionalFormatting sqref="F30">
    <cfRule type="expression" dxfId="4992" priority="4993">
      <formula>#REF!="anual"</formula>
    </cfRule>
  </conditionalFormatting>
  <conditionalFormatting sqref="F30">
    <cfRule type="expression" dxfId="4991" priority="4992">
      <formula>OR(#REF!="2.0 A",#REF!="2.1 A")</formula>
    </cfRule>
  </conditionalFormatting>
  <conditionalFormatting sqref="F30">
    <cfRule type="expression" dxfId="4990" priority="4991">
      <formula>OR(#REF!="2.0 A",#REF!="2.1 A")</formula>
    </cfRule>
  </conditionalFormatting>
  <conditionalFormatting sqref="F30">
    <cfRule type="expression" dxfId="4989" priority="4990">
      <formula>OR(#REF!="2.0 A",#REF!="2.1 A")</formula>
    </cfRule>
  </conditionalFormatting>
  <conditionalFormatting sqref="F30">
    <cfRule type="expression" dxfId="4988" priority="4989">
      <formula>OR(#REF!="2.0 A",#REF!="2.1 A")</formula>
    </cfRule>
  </conditionalFormatting>
  <conditionalFormatting sqref="F30">
    <cfRule type="expression" dxfId="4987" priority="4988">
      <formula>OR(#REF!="2.0 A",#REF!="2.1 A")</formula>
    </cfRule>
  </conditionalFormatting>
  <conditionalFormatting sqref="F30">
    <cfRule type="expression" dxfId="4986" priority="4987">
      <formula>OR(#REF!="2.0 A",#REF!="2.1 A")</formula>
    </cfRule>
  </conditionalFormatting>
  <conditionalFormatting sqref="F30">
    <cfRule type="expression" dxfId="4985" priority="4986">
      <formula>#REF!="anual"</formula>
    </cfRule>
  </conditionalFormatting>
  <conditionalFormatting sqref="F30">
    <cfRule type="expression" dxfId="4984" priority="4985">
      <formula>OR(#REF!="2.0 A",#REF!="2.1 A")</formula>
    </cfRule>
  </conditionalFormatting>
  <conditionalFormatting sqref="F30">
    <cfRule type="expression" dxfId="4983" priority="4984">
      <formula>OR(#REF!="2.0 A",#REF!="2.1 A")</formula>
    </cfRule>
  </conditionalFormatting>
  <conditionalFormatting sqref="F30">
    <cfRule type="expression" dxfId="4982" priority="4983">
      <formula>#REF!="anual"</formula>
    </cfRule>
  </conditionalFormatting>
  <conditionalFormatting sqref="F30">
    <cfRule type="expression" dxfId="4981" priority="4982">
      <formula>OR(#REF!="2.0 A",#REF!="2.1 A")</formula>
    </cfRule>
  </conditionalFormatting>
  <conditionalFormatting sqref="F30">
    <cfRule type="expression" dxfId="4980" priority="4981">
      <formula>OR(#REF!="2.0 A",#REF!="2.1 A")</formula>
    </cfRule>
  </conditionalFormatting>
  <conditionalFormatting sqref="F30">
    <cfRule type="expression" dxfId="4979" priority="4980">
      <formula>OR(#REF!="2.0 A",#REF!="2.1 A")</formula>
    </cfRule>
  </conditionalFormatting>
  <conditionalFormatting sqref="F30">
    <cfRule type="expression" dxfId="4978" priority="4979">
      <formula>OR(#REF!="2.0 A",#REF!="2.1 A")</formula>
    </cfRule>
  </conditionalFormatting>
  <conditionalFormatting sqref="F30">
    <cfRule type="expression" dxfId="4977" priority="4978">
      <formula>OR(#REF!="2.0 A",#REF!="2.1 A")</formula>
    </cfRule>
  </conditionalFormatting>
  <conditionalFormatting sqref="F30">
    <cfRule type="expression" dxfId="4976" priority="4977">
      <formula>OR(#REF!="2.0 A",#REF!="2.1 A")</formula>
    </cfRule>
  </conditionalFormatting>
  <conditionalFormatting sqref="F30">
    <cfRule type="expression" dxfId="4975" priority="4976">
      <formula>#REF!="anual"</formula>
    </cfRule>
  </conditionalFormatting>
  <conditionalFormatting sqref="F30">
    <cfRule type="expression" dxfId="4974" priority="4975">
      <formula>OR(#REF!="2.0 A",#REF!="2.1 A")</formula>
    </cfRule>
  </conditionalFormatting>
  <conditionalFormatting sqref="F30">
    <cfRule type="expression" dxfId="4973" priority="4974">
      <formula>OR(#REF!="2.0 A",#REF!="2.1 A")</formula>
    </cfRule>
  </conditionalFormatting>
  <conditionalFormatting sqref="F30">
    <cfRule type="expression" dxfId="4972" priority="4973">
      <formula>OR(#REF!="2.0 A",#REF!="2.1 A")</formula>
    </cfRule>
  </conditionalFormatting>
  <conditionalFormatting sqref="F30">
    <cfRule type="expression" dxfId="4971" priority="4972">
      <formula>#REF!="anual"</formula>
    </cfRule>
  </conditionalFormatting>
  <conditionalFormatting sqref="F30">
    <cfRule type="expression" dxfId="4970" priority="4971">
      <formula>OR(#REF!="2.0 A",#REF!="2.1 A")</formula>
    </cfRule>
  </conditionalFormatting>
  <conditionalFormatting sqref="F30">
    <cfRule type="expression" dxfId="4969" priority="4970">
      <formula>OR(#REF!="2.0 A",#REF!="2.1 A")</formula>
    </cfRule>
  </conditionalFormatting>
  <conditionalFormatting sqref="F30">
    <cfRule type="expression" dxfId="4968" priority="4969">
      <formula>#REF!="anual"</formula>
    </cfRule>
  </conditionalFormatting>
  <conditionalFormatting sqref="F30">
    <cfRule type="expression" dxfId="4967" priority="4968">
      <formula>OR(#REF!="2.0 A",#REF!="2.1 A")</formula>
    </cfRule>
  </conditionalFormatting>
  <conditionalFormatting sqref="F30">
    <cfRule type="expression" dxfId="4966" priority="4967">
      <formula>OR(#REF!="2.0 A",#REF!="2.1 A")</formula>
    </cfRule>
  </conditionalFormatting>
  <conditionalFormatting sqref="F30">
    <cfRule type="expression" dxfId="4965" priority="4966">
      <formula>#REF!="anual"</formula>
    </cfRule>
  </conditionalFormatting>
  <conditionalFormatting sqref="F30">
    <cfRule type="expression" dxfId="4964" priority="4965">
      <formula>OR(#REF!="2.0 A",#REF!="2.1 A")</formula>
    </cfRule>
  </conditionalFormatting>
  <conditionalFormatting sqref="F30">
    <cfRule type="expression" dxfId="4963" priority="4964">
      <formula>OR(#REF!="2.0 A",#REF!="2.1 A")</formula>
    </cfRule>
  </conditionalFormatting>
  <conditionalFormatting sqref="F30">
    <cfRule type="expression" dxfId="4962" priority="4963">
      <formula>OR(#REF!="2.0 A",#REF!="2.1 A")</formula>
    </cfRule>
  </conditionalFormatting>
  <conditionalFormatting sqref="F30">
    <cfRule type="expression" dxfId="4961" priority="4962">
      <formula>OR(#REF!="2.0 A",#REF!="2.1 A")</formula>
    </cfRule>
  </conditionalFormatting>
  <conditionalFormatting sqref="F30">
    <cfRule type="expression" dxfId="4960" priority="4961">
      <formula>OR(#REF!="2.0 A",#REF!="2.1 A")</formula>
    </cfRule>
  </conditionalFormatting>
  <conditionalFormatting sqref="F30">
    <cfRule type="expression" dxfId="4959" priority="4960">
      <formula>OR(#REF!="2.0 A",#REF!="2.1 A")</formula>
    </cfRule>
  </conditionalFormatting>
  <conditionalFormatting sqref="F30">
    <cfRule type="expression" dxfId="4958" priority="4959">
      <formula>#REF!="anual"</formula>
    </cfRule>
  </conditionalFormatting>
  <conditionalFormatting sqref="F30">
    <cfRule type="expression" dxfId="4957" priority="4958">
      <formula>OR(#REF!="2.0 A",#REF!="2.1 A")</formula>
    </cfRule>
  </conditionalFormatting>
  <conditionalFormatting sqref="F30">
    <cfRule type="expression" dxfId="4956" priority="4957">
      <formula>OR(#REF!="2.0 A",#REF!="2.1 A")</formula>
    </cfRule>
  </conditionalFormatting>
  <conditionalFormatting sqref="F30">
    <cfRule type="expression" dxfId="4955" priority="4956">
      <formula>#REF!="anual"</formula>
    </cfRule>
  </conditionalFormatting>
  <conditionalFormatting sqref="F30">
    <cfRule type="expression" dxfId="4954" priority="4955">
      <formula>OR(#REF!="2.0 A",#REF!="2.1 A")</formula>
    </cfRule>
  </conditionalFormatting>
  <conditionalFormatting sqref="F30">
    <cfRule type="expression" dxfId="4953" priority="4954">
      <formula>OR(#REF!="2.0 A",#REF!="2.1 A")</formula>
    </cfRule>
  </conditionalFormatting>
  <conditionalFormatting sqref="F30">
    <cfRule type="expression" dxfId="4952" priority="4953">
      <formula>#REF!="anual"</formula>
    </cfRule>
  </conditionalFormatting>
  <conditionalFormatting sqref="F30">
    <cfRule type="expression" dxfId="4951" priority="4952">
      <formula>OR(#REF!="2.0 A",#REF!="2.1 A")</formula>
    </cfRule>
  </conditionalFormatting>
  <conditionalFormatting sqref="F30">
    <cfRule type="expression" dxfId="4950" priority="4951">
      <formula>OR(#REF!="2.0 A",#REF!="2.1 A")</formula>
    </cfRule>
  </conditionalFormatting>
  <conditionalFormatting sqref="F30">
    <cfRule type="expression" dxfId="4949" priority="4950">
      <formula>OR(#REF!="2.0 A",#REF!="2.1 A")</formula>
    </cfRule>
  </conditionalFormatting>
  <conditionalFormatting sqref="F30">
    <cfRule type="expression" dxfId="4948" priority="4949">
      <formula>OR(#REF!="2.0 A",#REF!="2.1 A")</formula>
    </cfRule>
  </conditionalFormatting>
  <conditionalFormatting sqref="F30">
    <cfRule type="expression" dxfId="4947" priority="4948">
      <formula>OR(#REF!="2.0 A",#REF!="2.1 A")</formula>
    </cfRule>
  </conditionalFormatting>
  <conditionalFormatting sqref="F30">
    <cfRule type="expression" dxfId="4946" priority="4947">
      <formula>OR(#REF!="2.0 A",#REF!="2.1 A")</formula>
    </cfRule>
  </conditionalFormatting>
  <conditionalFormatting sqref="F30">
    <cfRule type="expression" dxfId="4945" priority="4946">
      <formula>#REF!="anual"</formula>
    </cfRule>
  </conditionalFormatting>
  <conditionalFormatting sqref="F30">
    <cfRule type="expression" dxfId="4944" priority="4945">
      <formula>OR(#REF!="2.0 A",#REF!="2.1 A")</formula>
    </cfRule>
  </conditionalFormatting>
  <conditionalFormatting sqref="F30">
    <cfRule type="expression" dxfId="4943" priority="4944">
      <formula>OR(#REF!="2.0 A",#REF!="2.1 A")</formula>
    </cfRule>
  </conditionalFormatting>
  <conditionalFormatting sqref="F30">
    <cfRule type="expression" dxfId="4942" priority="4943">
      <formula>#REF!="anual"</formula>
    </cfRule>
  </conditionalFormatting>
  <conditionalFormatting sqref="F30">
    <cfRule type="expression" dxfId="4941" priority="4942">
      <formula>OR(#REF!="2.0 A",#REF!="2.1 A")</formula>
    </cfRule>
  </conditionalFormatting>
  <conditionalFormatting sqref="F30">
    <cfRule type="expression" dxfId="4940" priority="4941">
      <formula>OR(#REF!="2.0 A",#REF!="2.1 A")</formula>
    </cfRule>
  </conditionalFormatting>
  <conditionalFormatting sqref="F30">
    <cfRule type="expression" dxfId="4939" priority="4940">
      <formula>OR(#REF!="2.0 A",#REF!="2.1 A")</formula>
    </cfRule>
  </conditionalFormatting>
  <conditionalFormatting sqref="F30">
    <cfRule type="expression" dxfId="4938" priority="4939">
      <formula>OR(#REF!="2.0 A",#REF!="2.1 A")</formula>
    </cfRule>
  </conditionalFormatting>
  <conditionalFormatting sqref="F30">
    <cfRule type="expression" dxfId="4937" priority="4938">
      <formula>OR(#REF!="2.0 A",#REF!="2.1 A")</formula>
    </cfRule>
  </conditionalFormatting>
  <conditionalFormatting sqref="F30">
    <cfRule type="expression" dxfId="4936" priority="4937">
      <formula>OR(#REF!="2.0 A",#REF!="2.1 A")</formula>
    </cfRule>
  </conditionalFormatting>
  <conditionalFormatting sqref="F30">
    <cfRule type="expression" dxfId="4935" priority="4936">
      <formula>OR(#REF!="2.0 A",#REF!="2.1 A")</formula>
    </cfRule>
  </conditionalFormatting>
  <conditionalFormatting sqref="F30">
    <cfRule type="expression" dxfId="4934" priority="4935">
      <formula>OR(#REF!="2.0 A",#REF!="2.1 A")</formula>
    </cfRule>
  </conditionalFormatting>
  <conditionalFormatting sqref="F30">
    <cfRule type="expression" dxfId="4933" priority="4934">
      <formula>OR(#REF!="2.0 A",#REF!="2.1 A")</formula>
    </cfRule>
  </conditionalFormatting>
  <conditionalFormatting sqref="F30">
    <cfRule type="expression" dxfId="4932" priority="4933">
      <formula>OR(#REF!="2.0 A",#REF!="2.1 A")</formula>
    </cfRule>
  </conditionalFormatting>
  <conditionalFormatting sqref="F31">
    <cfRule type="expression" dxfId="4931" priority="4932">
      <formula>OR(#REF!="2.0 A",#REF!="2.1 A")</formula>
    </cfRule>
  </conditionalFormatting>
  <conditionalFormatting sqref="F31">
    <cfRule type="expression" dxfId="4930" priority="4931">
      <formula>#REF!="anual"</formula>
    </cfRule>
  </conditionalFormatting>
  <conditionalFormatting sqref="F31">
    <cfRule type="expression" dxfId="4929" priority="4930">
      <formula>OR(#REF!="2.0 A",#REF!="2.1 A")</formula>
    </cfRule>
  </conditionalFormatting>
  <conditionalFormatting sqref="F31">
    <cfRule type="expression" dxfId="4928" priority="4929">
      <formula>OR(#REF!="2.0 A",#REF!="2.1 A")</formula>
    </cfRule>
  </conditionalFormatting>
  <conditionalFormatting sqref="F31">
    <cfRule type="expression" dxfId="4927" priority="4928">
      <formula>#REF!="anual"</formula>
    </cfRule>
  </conditionalFormatting>
  <conditionalFormatting sqref="F31">
    <cfRule type="expression" dxfId="4926" priority="4927">
      <formula>OR(#REF!="2.0 A",#REF!="2.1 A")</formula>
    </cfRule>
  </conditionalFormatting>
  <conditionalFormatting sqref="F31">
    <cfRule type="expression" dxfId="4925" priority="4926">
      <formula>OR(#REF!="2.0 A",#REF!="2.1 A")</formula>
    </cfRule>
  </conditionalFormatting>
  <conditionalFormatting sqref="F31">
    <cfRule type="expression" dxfId="4924" priority="4925">
      <formula>#REF!="anual"</formula>
    </cfRule>
  </conditionalFormatting>
  <conditionalFormatting sqref="F31">
    <cfRule type="expression" dxfId="4923" priority="4924">
      <formula>OR(#REF!="2.0 A",#REF!="2.1 A")</formula>
    </cfRule>
  </conditionalFormatting>
  <conditionalFormatting sqref="F31">
    <cfRule type="expression" dxfId="4922" priority="4923">
      <formula>OR(#REF!="2.0 A",#REF!="2.1 A")</formula>
    </cfRule>
  </conditionalFormatting>
  <conditionalFormatting sqref="F31">
    <cfRule type="expression" dxfId="4921" priority="4922">
      <formula>OR(#REF!="2.0 A",#REF!="2.1 A")</formula>
    </cfRule>
  </conditionalFormatting>
  <conditionalFormatting sqref="F31">
    <cfRule type="expression" dxfId="4920" priority="4921">
      <formula>OR(#REF!="2.0 A",#REF!="2.1 A")</formula>
    </cfRule>
  </conditionalFormatting>
  <conditionalFormatting sqref="F31">
    <cfRule type="expression" dxfId="4919" priority="4920">
      <formula>OR(#REF!="2.0 A",#REF!="2.1 A")</formula>
    </cfRule>
  </conditionalFormatting>
  <conditionalFormatting sqref="F31">
    <cfRule type="expression" dxfId="4918" priority="4919">
      <formula>#REF!="anual"</formula>
    </cfRule>
  </conditionalFormatting>
  <conditionalFormatting sqref="F31">
    <cfRule type="expression" dxfId="4917" priority="4918">
      <formula>OR(#REF!="2.0 A",#REF!="2.1 A")</formula>
    </cfRule>
  </conditionalFormatting>
  <conditionalFormatting sqref="F31">
    <cfRule type="expression" dxfId="4916" priority="4917">
      <formula>OR(#REF!="2.0 A",#REF!="2.1 A")</formula>
    </cfRule>
  </conditionalFormatting>
  <conditionalFormatting sqref="F31">
    <cfRule type="expression" dxfId="4915" priority="4916">
      <formula>#REF!="anual"</formula>
    </cfRule>
  </conditionalFormatting>
  <conditionalFormatting sqref="F31">
    <cfRule type="expression" dxfId="4914" priority="4915">
      <formula>OR(#REF!="2.0 A",#REF!="2.1 A")</formula>
    </cfRule>
  </conditionalFormatting>
  <conditionalFormatting sqref="F31">
    <cfRule type="expression" dxfId="4913" priority="4914">
      <formula>OR(#REF!="2.0 A",#REF!="2.1 A")</formula>
    </cfRule>
  </conditionalFormatting>
  <conditionalFormatting sqref="F31">
    <cfRule type="expression" dxfId="4912" priority="4913">
      <formula>#REF!="anual"</formula>
    </cfRule>
  </conditionalFormatting>
  <conditionalFormatting sqref="F31">
    <cfRule type="expression" dxfId="4911" priority="4912">
      <formula>OR(#REF!="2.0 A",#REF!="2.1 A")</formula>
    </cfRule>
  </conditionalFormatting>
  <conditionalFormatting sqref="F31">
    <cfRule type="expression" dxfId="4910" priority="4911">
      <formula>OR(#REF!="2.0 A",#REF!="2.1 A")</formula>
    </cfRule>
  </conditionalFormatting>
  <conditionalFormatting sqref="F31">
    <cfRule type="expression" dxfId="4909" priority="4910">
      <formula>#REF!="anual"</formula>
    </cfRule>
  </conditionalFormatting>
  <conditionalFormatting sqref="F31">
    <cfRule type="expression" dxfId="4908" priority="4909">
      <formula>OR(#REF!="2.0 A",#REF!="2.1 A")</formula>
    </cfRule>
  </conditionalFormatting>
  <conditionalFormatting sqref="F31">
    <cfRule type="expression" dxfId="4907" priority="4908">
      <formula>OR(#REF!="2.0 A",#REF!="2.1 A")</formula>
    </cfRule>
  </conditionalFormatting>
  <conditionalFormatting sqref="F31">
    <cfRule type="expression" dxfId="4906" priority="4907">
      <formula>OR(#REF!="2.0 A",#REF!="2.1 A")</formula>
    </cfRule>
  </conditionalFormatting>
  <conditionalFormatting sqref="F31">
    <cfRule type="expression" dxfId="4905" priority="4906">
      <formula>OR(#REF!="2.0 A",#REF!="2.1 A")</formula>
    </cfRule>
  </conditionalFormatting>
  <conditionalFormatting sqref="F31">
    <cfRule type="expression" dxfId="4904" priority="4905">
      <formula>OR(#REF!="2.0 A",#REF!="2.1 A")</formula>
    </cfRule>
  </conditionalFormatting>
  <conditionalFormatting sqref="F31">
    <cfRule type="expression" dxfId="4903" priority="4904">
      <formula>OR(#REF!="2.0 A",#REF!="2.1 A")</formula>
    </cfRule>
  </conditionalFormatting>
  <conditionalFormatting sqref="F31">
    <cfRule type="expression" dxfId="4902" priority="4903">
      <formula>#REF!="anual"</formula>
    </cfRule>
  </conditionalFormatting>
  <conditionalFormatting sqref="F31">
    <cfRule type="expression" dxfId="4901" priority="4902">
      <formula>OR(#REF!="2.0 A",#REF!="2.1 A")</formula>
    </cfRule>
  </conditionalFormatting>
  <conditionalFormatting sqref="F31">
    <cfRule type="expression" dxfId="4900" priority="4901">
      <formula>OR(#REF!="2.0 A",#REF!="2.1 A")</formula>
    </cfRule>
  </conditionalFormatting>
  <conditionalFormatting sqref="F31">
    <cfRule type="expression" dxfId="4899" priority="4900">
      <formula>#REF!="anual"</formula>
    </cfRule>
  </conditionalFormatting>
  <conditionalFormatting sqref="F31">
    <cfRule type="expression" dxfId="4898" priority="4899">
      <formula>OR(#REF!="2.0 A",#REF!="2.1 A")</formula>
    </cfRule>
  </conditionalFormatting>
  <conditionalFormatting sqref="F31">
    <cfRule type="expression" dxfId="4897" priority="4898">
      <formula>OR(#REF!="2.0 A",#REF!="2.1 A")</formula>
    </cfRule>
  </conditionalFormatting>
  <conditionalFormatting sqref="F31">
    <cfRule type="expression" dxfId="4896" priority="4897">
      <formula>#REF!="anual"</formula>
    </cfRule>
  </conditionalFormatting>
  <conditionalFormatting sqref="F31">
    <cfRule type="expression" dxfId="4895" priority="4896">
      <formula>OR(#REF!="2.0 A",#REF!="2.1 A")</formula>
    </cfRule>
  </conditionalFormatting>
  <conditionalFormatting sqref="F31">
    <cfRule type="expression" dxfId="4894" priority="4895">
      <formula>OR(#REF!="2.0 A",#REF!="2.1 A")</formula>
    </cfRule>
  </conditionalFormatting>
  <conditionalFormatting sqref="F31">
    <cfRule type="expression" dxfId="4893" priority="4894">
      <formula>OR(#REF!="2.0 A",#REF!="2.1 A")</formula>
    </cfRule>
  </conditionalFormatting>
  <conditionalFormatting sqref="F31">
    <cfRule type="expression" dxfId="4892" priority="4893">
      <formula>OR(#REF!="2.0 A",#REF!="2.1 A")</formula>
    </cfRule>
  </conditionalFormatting>
  <conditionalFormatting sqref="F31">
    <cfRule type="expression" dxfId="4891" priority="4892">
      <formula>OR(#REF!="2.0 A",#REF!="2.1 A")</formula>
    </cfRule>
  </conditionalFormatting>
  <conditionalFormatting sqref="F31">
    <cfRule type="expression" dxfId="4890" priority="4891">
      <formula>OR(#REF!="2.0 A",#REF!="2.1 A")</formula>
    </cfRule>
  </conditionalFormatting>
  <conditionalFormatting sqref="F31">
    <cfRule type="expression" dxfId="4889" priority="4890">
      <formula>#REF!="anual"</formula>
    </cfRule>
  </conditionalFormatting>
  <conditionalFormatting sqref="F31">
    <cfRule type="expression" dxfId="4888" priority="4889">
      <formula>OR(#REF!="2.0 A",#REF!="2.1 A")</formula>
    </cfRule>
  </conditionalFormatting>
  <conditionalFormatting sqref="F31">
    <cfRule type="expression" dxfId="4887" priority="4888">
      <formula>OR(#REF!="2.0 A",#REF!="2.1 A")</formula>
    </cfRule>
  </conditionalFormatting>
  <conditionalFormatting sqref="F31">
    <cfRule type="expression" dxfId="4886" priority="4887">
      <formula>#REF!="anual"</formula>
    </cfRule>
  </conditionalFormatting>
  <conditionalFormatting sqref="F31">
    <cfRule type="expression" dxfId="4885" priority="4886">
      <formula>OR(#REF!="2.0 A",#REF!="2.1 A")</formula>
    </cfRule>
  </conditionalFormatting>
  <conditionalFormatting sqref="F31">
    <cfRule type="expression" dxfId="4884" priority="4885">
      <formula>OR(#REF!="2.0 A",#REF!="2.1 A")</formula>
    </cfRule>
  </conditionalFormatting>
  <conditionalFormatting sqref="F31">
    <cfRule type="expression" dxfId="4883" priority="4884">
      <formula>OR(#REF!="2.0 A",#REF!="2.1 A")</formula>
    </cfRule>
  </conditionalFormatting>
  <conditionalFormatting sqref="F31">
    <cfRule type="expression" dxfId="4882" priority="4883">
      <formula>OR(#REF!="2.0 A",#REF!="2.1 A")</formula>
    </cfRule>
  </conditionalFormatting>
  <conditionalFormatting sqref="F31">
    <cfRule type="expression" dxfId="4881" priority="4882">
      <formula>OR(#REF!="2.0 A",#REF!="2.1 A")</formula>
    </cfRule>
  </conditionalFormatting>
  <conditionalFormatting sqref="F31">
    <cfRule type="expression" dxfId="4880" priority="4881">
      <formula>#REF!="anual"</formula>
    </cfRule>
  </conditionalFormatting>
  <conditionalFormatting sqref="F31">
    <cfRule type="expression" dxfId="4879" priority="4880">
      <formula>OR(#REF!="2.0 A",#REF!="2.1 A")</formula>
    </cfRule>
  </conditionalFormatting>
  <conditionalFormatting sqref="F31">
    <cfRule type="expression" dxfId="4878" priority="4879">
      <formula>OR(#REF!="2.0 A",#REF!="2.1 A")</formula>
    </cfRule>
  </conditionalFormatting>
  <conditionalFormatting sqref="F31">
    <cfRule type="expression" dxfId="4877" priority="4878">
      <formula>#REF!="anual"</formula>
    </cfRule>
  </conditionalFormatting>
  <conditionalFormatting sqref="F31">
    <cfRule type="expression" dxfId="4876" priority="4877">
      <formula>OR(#REF!="2.0 A",#REF!="2.1 A")</formula>
    </cfRule>
  </conditionalFormatting>
  <conditionalFormatting sqref="F31">
    <cfRule type="expression" dxfId="4875" priority="4876">
      <formula>OR(#REF!="2.0 A",#REF!="2.1 A")</formula>
    </cfRule>
  </conditionalFormatting>
  <conditionalFormatting sqref="F31">
    <cfRule type="expression" dxfId="4874" priority="4875">
      <formula>OR(#REF!="2.0 A",#REF!="2.1 A")</formula>
    </cfRule>
  </conditionalFormatting>
  <conditionalFormatting sqref="F31">
    <cfRule type="expression" dxfId="4873" priority="4874">
      <formula>#REF!="anual"</formula>
    </cfRule>
  </conditionalFormatting>
  <conditionalFormatting sqref="F31">
    <cfRule type="expression" dxfId="4872" priority="4873">
      <formula>OR(#REF!="2.0 A",#REF!="2.1 A")</formula>
    </cfRule>
  </conditionalFormatting>
  <conditionalFormatting sqref="F31">
    <cfRule type="expression" dxfId="4871" priority="4872">
      <formula>OR(#REF!="2.0 A",#REF!="2.1 A")</formula>
    </cfRule>
  </conditionalFormatting>
  <conditionalFormatting sqref="F31">
    <cfRule type="expression" dxfId="4870" priority="4871">
      <formula>OR(#REF!="2.0 A",#REF!="2.1 A")</formula>
    </cfRule>
  </conditionalFormatting>
  <conditionalFormatting sqref="F31">
    <cfRule type="expression" dxfId="4869" priority="4870">
      <formula>#REF!="anual"</formula>
    </cfRule>
  </conditionalFormatting>
  <conditionalFormatting sqref="F31">
    <cfRule type="expression" dxfId="4868" priority="4869">
      <formula>OR(#REF!="2.0 A",#REF!="2.1 A")</formula>
    </cfRule>
  </conditionalFormatting>
  <conditionalFormatting sqref="F31">
    <cfRule type="expression" dxfId="4867" priority="4868">
      <formula>OR(#REF!="2.0 A",#REF!="2.1 A")</formula>
    </cfRule>
  </conditionalFormatting>
  <conditionalFormatting sqref="F31">
    <cfRule type="expression" dxfId="4866" priority="4867">
      <formula>OR(#REF!="2.0 A",#REF!="2.1 A")</formula>
    </cfRule>
  </conditionalFormatting>
  <conditionalFormatting sqref="F31">
    <cfRule type="expression" dxfId="4865" priority="4866">
      <formula>OR(#REF!="2.0 A",#REF!="2.1 A")</formula>
    </cfRule>
  </conditionalFormatting>
  <conditionalFormatting sqref="F31">
    <cfRule type="expression" dxfId="4864" priority="4865">
      <formula>OR(#REF!="2.0 A",#REF!="2.1 A")</formula>
    </cfRule>
  </conditionalFormatting>
  <conditionalFormatting sqref="F31">
    <cfRule type="expression" dxfId="4863" priority="4864">
      <formula>#REF!="anual"</formula>
    </cfRule>
  </conditionalFormatting>
  <conditionalFormatting sqref="F31">
    <cfRule type="expression" dxfId="4862" priority="4863">
      <formula>OR(#REF!="2.0 A",#REF!="2.1 A")</formula>
    </cfRule>
  </conditionalFormatting>
  <conditionalFormatting sqref="F31">
    <cfRule type="expression" dxfId="4861" priority="4862">
      <formula>OR(#REF!="2.0 A",#REF!="2.1 A")</formula>
    </cfRule>
  </conditionalFormatting>
  <conditionalFormatting sqref="F31">
    <cfRule type="expression" dxfId="4860" priority="4861">
      <formula>#REF!="anual"</formula>
    </cfRule>
  </conditionalFormatting>
  <conditionalFormatting sqref="F31">
    <cfRule type="expression" dxfId="4859" priority="4860">
      <formula>OR(#REF!="2.0 A",#REF!="2.1 A")</formula>
    </cfRule>
  </conditionalFormatting>
  <conditionalFormatting sqref="F31">
    <cfRule type="expression" dxfId="4858" priority="4859">
      <formula>OR(#REF!="2.0 A",#REF!="2.1 A")</formula>
    </cfRule>
  </conditionalFormatting>
  <conditionalFormatting sqref="F31">
    <cfRule type="expression" dxfId="4857" priority="4858">
      <formula>OR(#REF!="2.0 A",#REF!="2.1 A")</formula>
    </cfRule>
  </conditionalFormatting>
  <conditionalFormatting sqref="F31">
    <cfRule type="expression" dxfId="4856" priority="4857">
      <formula>OR(#REF!="2.0 A",#REF!="2.1 A")</formula>
    </cfRule>
  </conditionalFormatting>
  <conditionalFormatting sqref="F31">
    <cfRule type="expression" dxfId="4855" priority="4856">
      <formula>OR(#REF!="2.0 A",#REF!="2.1 A")</formula>
    </cfRule>
  </conditionalFormatting>
  <conditionalFormatting sqref="F31">
    <cfRule type="expression" dxfId="4854" priority="4855">
      <formula>OR(#REF!="2.0 A",#REF!="2.1 A")</formula>
    </cfRule>
  </conditionalFormatting>
  <conditionalFormatting sqref="F31">
    <cfRule type="expression" dxfId="4853" priority="4854">
      <formula>#REF!="anual"</formula>
    </cfRule>
  </conditionalFormatting>
  <conditionalFormatting sqref="F31">
    <cfRule type="expression" dxfId="4852" priority="4853">
      <formula>OR(#REF!="2.0 A",#REF!="2.1 A")</formula>
    </cfRule>
  </conditionalFormatting>
  <conditionalFormatting sqref="F31">
    <cfRule type="expression" dxfId="4851" priority="4852">
      <formula>OR(#REF!="2.0 A",#REF!="2.1 A")</formula>
    </cfRule>
  </conditionalFormatting>
  <conditionalFormatting sqref="F31">
    <cfRule type="expression" dxfId="4850" priority="4851">
      <formula>#REF!="anual"</formula>
    </cfRule>
  </conditionalFormatting>
  <conditionalFormatting sqref="F31">
    <cfRule type="expression" dxfId="4849" priority="4850">
      <formula>OR(#REF!="2.0 A",#REF!="2.1 A")</formula>
    </cfRule>
  </conditionalFormatting>
  <conditionalFormatting sqref="F31">
    <cfRule type="expression" dxfId="4848" priority="4849">
      <formula>OR(#REF!="2.0 A",#REF!="2.1 A")</formula>
    </cfRule>
  </conditionalFormatting>
  <conditionalFormatting sqref="F31">
    <cfRule type="expression" dxfId="4847" priority="4848">
      <formula>OR(#REF!="2.0 A",#REF!="2.1 A")</formula>
    </cfRule>
  </conditionalFormatting>
  <conditionalFormatting sqref="F31">
    <cfRule type="expression" dxfId="4846" priority="4847">
      <formula>OR(#REF!="2.0 A",#REF!="2.1 A")</formula>
    </cfRule>
  </conditionalFormatting>
  <conditionalFormatting sqref="F31">
    <cfRule type="expression" dxfId="4845" priority="4846">
      <formula>OR(#REF!="2.0 A",#REF!="2.1 A")</formula>
    </cfRule>
  </conditionalFormatting>
  <conditionalFormatting sqref="F31">
    <cfRule type="expression" dxfId="4844" priority="4845">
      <formula>OR(#REF!="2.0 A",#REF!="2.1 A")</formula>
    </cfRule>
  </conditionalFormatting>
  <conditionalFormatting sqref="F31">
    <cfRule type="expression" dxfId="4843" priority="4844">
      <formula>#REF!="anual"</formula>
    </cfRule>
  </conditionalFormatting>
  <conditionalFormatting sqref="F31">
    <cfRule type="expression" dxfId="4842" priority="4843">
      <formula>OR(#REF!="2.0 A",#REF!="2.1 A")</formula>
    </cfRule>
  </conditionalFormatting>
  <conditionalFormatting sqref="F31">
    <cfRule type="expression" dxfId="4841" priority="4842">
      <formula>OR(#REF!="2.0 A",#REF!="2.1 A")</formula>
    </cfRule>
  </conditionalFormatting>
  <conditionalFormatting sqref="F31">
    <cfRule type="expression" dxfId="4840" priority="4841">
      <formula>OR(#REF!="2.0 A",#REF!="2.1 A")</formula>
    </cfRule>
  </conditionalFormatting>
  <conditionalFormatting sqref="F31">
    <cfRule type="expression" dxfId="4839" priority="4840">
      <formula>#REF!="anual"</formula>
    </cfRule>
  </conditionalFormatting>
  <conditionalFormatting sqref="F31">
    <cfRule type="expression" dxfId="4838" priority="4839">
      <formula>OR(#REF!="2.0 A",#REF!="2.1 A")</formula>
    </cfRule>
  </conditionalFormatting>
  <conditionalFormatting sqref="F31">
    <cfRule type="expression" dxfId="4837" priority="4838">
      <formula>OR(#REF!="2.0 A",#REF!="2.1 A")</formula>
    </cfRule>
  </conditionalFormatting>
  <conditionalFormatting sqref="F31">
    <cfRule type="expression" dxfId="4836" priority="4837">
      <formula>#REF!="anual"</formula>
    </cfRule>
  </conditionalFormatting>
  <conditionalFormatting sqref="F31">
    <cfRule type="expression" dxfId="4835" priority="4836">
      <formula>OR(#REF!="2.0 A",#REF!="2.1 A")</formula>
    </cfRule>
  </conditionalFormatting>
  <conditionalFormatting sqref="F31">
    <cfRule type="expression" dxfId="4834" priority="4835">
      <formula>OR(#REF!="2.0 A",#REF!="2.1 A")</formula>
    </cfRule>
  </conditionalFormatting>
  <conditionalFormatting sqref="F31">
    <cfRule type="expression" dxfId="4833" priority="4834">
      <formula>#REF!="anual"</formula>
    </cfRule>
  </conditionalFormatting>
  <conditionalFormatting sqref="F31">
    <cfRule type="expression" dxfId="4832" priority="4833">
      <formula>OR(#REF!="2.0 A",#REF!="2.1 A")</formula>
    </cfRule>
  </conditionalFormatting>
  <conditionalFormatting sqref="F31">
    <cfRule type="expression" dxfId="4831" priority="4832">
      <formula>OR(#REF!="2.0 A",#REF!="2.1 A")</formula>
    </cfRule>
  </conditionalFormatting>
  <conditionalFormatting sqref="F31">
    <cfRule type="expression" dxfId="4830" priority="4831">
      <formula>OR(#REF!="2.0 A",#REF!="2.1 A")</formula>
    </cfRule>
  </conditionalFormatting>
  <conditionalFormatting sqref="F31">
    <cfRule type="expression" dxfId="4829" priority="4830">
      <formula>OR(#REF!="2.0 A",#REF!="2.1 A")</formula>
    </cfRule>
  </conditionalFormatting>
  <conditionalFormatting sqref="F31">
    <cfRule type="expression" dxfId="4828" priority="4829">
      <formula>OR(#REF!="2.0 A",#REF!="2.1 A")</formula>
    </cfRule>
  </conditionalFormatting>
  <conditionalFormatting sqref="F31">
    <cfRule type="expression" dxfId="4827" priority="4828">
      <formula>OR(#REF!="2.0 A",#REF!="2.1 A")</formula>
    </cfRule>
  </conditionalFormatting>
  <conditionalFormatting sqref="F31">
    <cfRule type="expression" dxfId="4826" priority="4827">
      <formula>#REF!="anual"</formula>
    </cfRule>
  </conditionalFormatting>
  <conditionalFormatting sqref="F31">
    <cfRule type="expression" dxfId="4825" priority="4826">
      <formula>OR(#REF!="2.0 A",#REF!="2.1 A")</formula>
    </cfRule>
  </conditionalFormatting>
  <conditionalFormatting sqref="F31">
    <cfRule type="expression" dxfId="4824" priority="4825">
      <formula>OR(#REF!="2.0 A",#REF!="2.1 A")</formula>
    </cfRule>
  </conditionalFormatting>
  <conditionalFormatting sqref="F31">
    <cfRule type="expression" dxfId="4823" priority="4824">
      <formula>#REF!="anual"</formula>
    </cfRule>
  </conditionalFormatting>
  <conditionalFormatting sqref="F31">
    <cfRule type="expression" dxfId="4822" priority="4823">
      <formula>OR(#REF!="2.0 A",#REF!="2.1 A")</formula>
    </cfRule>
  </conditionalFormatting>
  <conditionalFormatting sqref="F31">
    <cfRule type="expression" dxfId="4821" priority="4822">
      <formula>OR(#REF!="2.0 A",#REF!="2.1 A")</formula>
    </cfRule>
  </conditionalFormatting>
  <conditionalFormatting sqref="F31">
    <cfRule type="expression" dxfId="4820" priority="4821">
      <formula>#REF!="anual"</formula>
    </cfRule>
  </conditionalFormatting>
  <conditionalFormatting sqref="F31">
    <cfRule type="expression" dxfId="4819" priority="4820">
      <formula>OR(#REF!="2.0 A",#REF!="2.1 A")</formula>
    </cfRule>
  </conditionalFormatting>
  <conditionalFormatting sqref="F31">
    <cfRule type="expression" dxfId="4818" priority="4819">
      <formula>OR(#REF!="2.0 A",#REF!="2.1 A")</formula>
    </cfRule>
  </conditionalFormatting>
  <conditionalFormatting sqref="F31">
    <cfRule type="expression" dxfId="4817" priority="4818">
      <formula>OR(#REF!="2.0 A",#REF!="2.1 A")</formula>
    </cfRule>
  </conditionalFormatting>
  <conditionalFormatting sqref="F31">
    <cfRule type="expression" dxfId="4816" priority="4817">
      <formula>OR(#REF!="2.0 A",#REF!="2.1 A")</formula>
    </cfRule>
  </conditionalFormatting>
  <conditionalFormatting sqref="F31">
    <cfRule type="expression" dxfId="4815" priority="4816">
      <formula>OR(#REF!="2.0 A",#REF!="2.1 A")</formula>
    </cfRule>
  </conditionalFormatting>
  <conditionalFormatting sqref="F31">
    <cfRule type="expression" dxfId="4814" priority="4815">
      <formula>OR(#REF!="2.0 A",#REF!="2.1 A")</formula>
    </cfRule>
  </conditionalFormatting>
  <conditionalFormatting sqref="F31">
    <cfRule type="expression" dxfId="4813" priority="4814">
      <formula>#REF!="anual"</formula>
    </cfRule>
  </conditionalFormatting>
  <conditionalFormatting sqref="F31">
    <cfRule type="expression" dxfId="4812" priority="4813">
      <formula>OR(#REF!="2.0 A",#REF!="2.1 A")</formula>
    </cfRule>
  </conditionalFormatting>
  <conditionalFormatting sqref="F31">
    <cfRule type="expression" dxfId="4811" priority="4812">
      <formula>OR(#REF!="2.0 A",#REF!="2.1 A")</formula>
    </cfRule>
  </conditionalFormatting>
  <conditionalFormatting sqref="F31">
    <cfRule type="expression" dxfId="4810" priority="4811">
      <formula>#REF!="anual"</formula>
    </cfRule>
  </conditionalFormatting>
  <conditionalFormatting sqref="F31">
    <cfRule type="expression" dxfId="4809" priority="4810">
      <formula>OR(#REF!="2.0 A",#REF!="2.1 A")</formula>
    </cfRule>
  </conditionalFormatting>
  <conditionalFormatting sqref="F31">
    <cfRule type="expression" dxfId="4808" priority="4809">
      <formula>OR(#REF!="2.0 A",#REF!="2.1 A")</formula>
    </cfRule>
  </conditionalFormatting>
  <conditionalFormatting sqref="F31">
    <cfRule type="expression" dxfId="4807" priority="4808">
      <formula>OR(#REF!="2.0 A",#REF!="2.1 A")</formula>
    </cfRule>
  </conditionalFormatting>
  <conditionalFormatting sqref="F31">
    <cfRule type="expression" dxfId="4806" priority="4807">
      <formula>OR(#REF!="2.0 A",#REF!="2.1 A")</formula>
    </cfRule>
  </conditionalFormatting>
  <conditionalFormatting sqref="F31">
    <cfRule type="expression" dxfId="4805" priority="4806">
      <formula>OR(#REF!="2.0 A",#REF!="2.1 A")</formula>
    </cfRule>
  </conditionalFormatting>
  <conditionalFormatting sqref="F31">
    <cfRule type="expression" dxfId="4804" priority="4805">
      <formula>OR(#REF!="2.0 A",#REF!="2.1 A")</formula>
    </cfRule>
  </conditionalFormatting>
  <conditionalFormatting sqref="F31">
    <cfRule type="expression" dxfId="4803" priority="4804">
      <formula>OR(#REF!="2.0 A",#REF!="2.1 A")</formula>
    </cfRule>
  </conditionalFormatting>
  <conditionalFormatting sqref="F31">
    <cfRule type="expression" dxfId="4802" priority="4803">
      <formula>OR(#REF!="2.0 A",#REF!="2.1 A")</formula>
    </cfRule>
  </conditionalFormatting>
  <conditionalFormatting sqref="F31">
    <cfRule type="expression" dxfId="4801" priority="4802">
      <formula>OR(#REF!="2.0 A",#REF!="2.1 A")</formula>
    </cfRule>
  </conditionalFormatting>
  <conditionalFormatting sqref="F31">
    <cfRule type="expression" dxfId="4800" priority="4801">
      <formula>OR(#REF!="2.0 A",#REF!="2.1 A")</formula>
    </cfRule>
  </conditionalFormatting>
  <conditionalFormatting sqref="F36:F38">
    <cfRule type="expression" dxfId="4799" priority="4800">
      <formula>OR(#REF!="2.0 A",#REF!="2.1 A")</formula>
    </cfRule>
  </conditionalFormatting>
  <conditionalFormatting sqref="F36:F38">
    <cfRule type="expression" dxfId="4798" priority="4799">
      <formula>#REF!="anual"</formula>
    </cfRule>
  </conditionalFormatting>
  <conditionalFormatting sqref="F36:F38">
    <cfRule type="expression" dxfId="4797" priority="4798">
      <formula>OR(#REF!="2.0 A",#REF!="2.1 A")</formula>
    </cfRule>
  </conditionalFormatting>
  <conditionalFormatting sqref="F36:F38">
    <cfRule type="expression" dxfId="4796" priority="4797">
      <formula>OR(#REF!="2.0 A",#REF!="2.1 A")</formula>
    </cfRule>
  </conditionalFormatting>
  <conditionalFormatting sqref="F36:F38">
    <cfRule type="expression" dxfId="4795" priority="4796">
      <formula>#REF!="anual"</formula>
    </cfRule>
  </conditionalFormatting>
  <conditionalFormatting sqref="F36:F38">
    <cfRule type="expression" dxfId="4794" priority="4795">
      <formula>OR(#REF!="2.0 A",#REF!="2.1 A")</formula>
    </cfRule>
  </conditionalFormatting>
  <conditionalFormatting sqref="F36:F38">
    <cfRule type="expression" dxfId="4793" priority="4794">
      <formula>OR(#REF!="2.0 A",#REF!="2.1 A")</formula>
    </cfRule>
  </conditionalFormatting>
  <conditionalFormatting sqref="F36:F38">
    <cfRule type="expression" dxfId="4792" priority="4793">
      <formula>#REF!="anual"</formula>
    </cfRule>
  </conditionalFormatting>
  <conditionalFormatting sqref="F36:F38">
    <cfRule type="expression" dxfId="4791" priority="4792">
      <formula>OR(#REF!="2.0 A",#REF!="2.1 A")</formula>
    </cfRule>
  </conditionalFormatting>
  <conditionalFormatting sqref="F36:F38">
    <cfRule type="expression" dxfId="4790" priority="4791">
      <formula>OR(#REF!="2.0 A",#REF!="2.1 A")</formula>
    </cfRule>
  </conditionalFormatting>
  <conditionalFormatting sqref="F36:F38">
    <cfRule type="expression" dxfId="4789" priority="4790">
      <formula>OR(#REF!="2.0 A",#REF!="2.1 A")</formula>
    </cfRule>
  </conditionalFormatting>
  <conditionalFormatting sqref="F36:F38">
    <cfRule type="expression" dxfId="4788" priority="4789">
      <formula>OR(#REF!="2.0 A",#REF!="2.1 A")</formula>
    </cfRule>
  </conditionalFormatting>
  <conditionalFormatting sqref="F36:F38">
    <cfRule type="expression" dxfId="4787" priority="4788">
      <formula>OR(#REF!="2.0 A",#REF!="2.1 A")</formula>
    </cfRule>
  </conditionalFormatting>
  <conditionalFormatting sqref="F36:F38">
    <cfRule type="expression" dxfId="4786" priority="4787">
      <formula>#REF!="anual"</formula>
    </cfRule>
  </conditionalFormatting>
  <conditionalFormatting sqref="F36:F38">
    <cfRule type="expression" dxfId="4785" priority="4786">
      <formula>OR(#REF!="2.0 A",#REF!="2.1 A")</formula>
    </cfRule>
  </conditionalFormatting>
  <conditionalFormatting sqref="F36:F38">
    <cfRule type="expression" dxfId="4784" priority="4785">
      <formula>OR(#REF!="2.0 A",#REF!="2.1 A")</formula>
    </cfRule>
  </conditionalFormatting>
  <conditionalFormatting sqref="F36:F38">
    <cfRule type="expression" dxfId="4783" priority="4784">
      <formula>#REF!="anual"</formula>
    </cfRule>
  </conditionalFormatting>
  <conditionalFormatting sqref="F36:F38">
    <cfRule type="expression" dxfId="4782" priority="4783">
      <formula>OR(#REF!="2.0 A",#REF!="2.1 A")</formula>
    </cfRule>
  </conditionalFormatting>
  <conditionalFormatting sqref="F36:F38">
    <cfRule type="expression" dxfId="4781" priority="4782">
      <formula>OR(#REF!="2.0 A",#REF!="2.1 A")</formula>
    </cfRule>
  </conditionalFormatting>
  <conditionalFormatting sqref="F36:F38">
    <cfRule type="expression" dxfId="4780" priority="4781">
      <formula>#REF!="anual"</formula>
    </cfRule>
  </conditionalFormatting>
  <conditionalFormatting sqref="F36:F38">
    <cfRule type="expression" dxfId="4779" priority="4780">
      <formula>OR(#REF!="2.0 A",#REF!="2.1 A")</formula>
    </cfRule>
  </conditionalFormatting>
  <conditionalFormatting sqref="F36:F38">
    <cfRule type="expression" dxfId="4778" priority="4779">
      <formula>OR(#REF!="2.0 A",#REF!="2.1 A")</formula>
    </cfRule>
  </conditionalFormatting>
  <conditionalFormatting sqref="F36:F38">
    <cfRule type="expression" dxfId="4777" priority="4778">
      <formula>#REF!="anual"</formula>
    </cfRule>
  </conditionalFormatting>
  <conditionalFormatting sqref="F36:F38">
    <cfRule type="expression" dxfId="4776" priority="4777">
      <formula>OR(#REF!="2.0 A",#REF!="2.1 A")</formula>
    </cfRule>
  </conditionalFormatting>
  <conditionalFormatting sqref="F36:F38">
    <cfRule type="expression" dxfId="4775" priority="4776">
      <formula>OR(#REF!="2.0 A",#REF!="2.1 A")</formula>
    </cfRule>
  </conditionalFormatting>
  <conditionalFormatting sqref="F36:F38">
    <cfRule type="expression" dxfId="4774" priority="4775">
      <formula>OR(#REF!="2.0 A",#REF!="2.1 A")</formula>
    </cfRule>
  </conditionalFormatting>
  <conditionalFormatting sqref="F36:F38">
    <cfRule type="expression" dxfId="4773" priority="4774">
      <formula>OR(#REF!="2.0 A",#REF!="2.1 A")</formula>
    </cfRule>
  </conditionalFormatting>
  <conditionalFormatting sqref="F36:F38">
    <cfRule type="expression" dxfId="4772" priority="4773">
      <formula>OR(#REF!="2.0 A",#REF!="2.1 A")</formula>
    </cfRule>
  </conditionalFormatting>
  <conditionalFormatting sqref="F36:F38">
    <cfRule type="expression" dxfId="4771" priority="4772">
      <formula>OR(#REF!="2.0 A",#REF!="2.1 A")</formula>
    </cfRule>
  </conditionalFormatting>
  <conditionalFormatting sqref="F36:F38">
    <cfRule type="expression" dxfId="4770" priority="4771">
      <formula>#REF!="anual"</formula>
    </cfRule>
  </conditionalFormatting>
  <conditionalFormatting sqref="F36:F38">
    <cfRule type="expression" dxfId="4769" priority="4770">
      <formula>OR(#REF!="2.0 A",#REF!="2.1 A")</formula>
    </cfRule>
  </conditionalFormatting>
  <conditionalFormatting sqref="F36:F38">
    <cfRule type="expression" dxfId="4768" priority="4769">
      <formula>OR(#REF!="2.0 A",#REF!="2.1 A")</formula>
    </cfRule>
  </conditionalFormatting>
  <conditionalFormatting sqref="F36:F38">
    <cfRule type="expression" dxfId="4767" priority="4768">
      <formula>#REF!="anual"</formula>
    </cfRule>
  </conditionalFormatting>
  <conditionalFormatting sqref="F36:F38">
    <cfRule type="expression" dxfId="4766" priority="4767">
      <formula>OR(#REF!="2.0 A",#REF!="2.1 A")</formula>
    </cfRule>
  </conditionalFormatting>
  <conditionalFormatting sqref="F36:F38">
    <cfRule type="expression" dxfId="4765" priority="4766">
      <formula>OR(#REF!="2.0 A",#REF!="2.1 A")</formula>
    </cfRule>
  </conditionalFormatting>
  <conditionalFormatting sqref="F36:F38">
    <cfRule type="expression" dxfId="4764" priority="4765">
      <formula>#REF!="anual"</formula>
    </cfRule>
  </conditionalFormatting>
  <conditionalFormatting sqref="F36:F38">
    <cfRule type="expression" dxfId="4763" priority="4764">
      <formula>OR(#REF!="2.0 A",#REF!="2.1 A")</formula>
    </cfRule>
  </conditionalFormatting>
  <conditionalFormatting sqref="F36:F38">
    <cfRule type="expression" dxfId="4762" priority="4763">
      <formula>OR(#REF!="2.0 A",#REF!="2.1 A")</formula>
    </cfRule>
  </conditionalFormatting>
  <conditionalFormatting sqref="F36:F38">
    <cfRule type="expression" dxfId="4761" priority="4762">
      <formula>OR(#REF!="2.0 A",#REF!="2.1 A")</formula>
    </cfRule>
  </conditionalFormatting>
  <conditionalFormatting sqref="F36:F38">
    <cfRule type="expression" dxfId="4760" priority="4761">
      <formula>OR(#REF!="2.0 A",#REF!="2.1 A")</formula>
    </cfRule>
  </conditionalFormatting>
  <conditionalFormatting sqref="F36:F38">
    <cfRule type="expression" dxfId="4759" priority="4760">
      <formula>OR(#REF!="2.0 A",#REF!="2.1 A")</formula>
    </cfRule>
  </conditionalFormatting>
  <conditionalFormatting sqref="F36:F38">
    <cfRule type="expression" dxfId="4758" priority="4759">
      <formula>OR(#REF!="2.0 A",#REF!="2.1 A")</formula>
    </cfRule>
  </conditionalFormatting>
  <conditionalFormatting sqref="F36:F38">
    <cfRule type="expression" dxfId="4757" priority="4758">
      <formula>#REF!="anual"</formula>
    </cfRule>
  </conditionalFormatting>
  <conditionalFormatting sqref="F36:F38">
    <cfRule type="expression" dxfId="4756" priority="4757">
      <formula>OR(#REF!="2.0 A",#REF!="2.1 A")</formula>
    </cfRule>
  </conditionalFormatting>
  <conditionalFormatting sqref="F36:F38">
    <cfRule type="expression" dxfId="4755" priority="4756">
      <formula>OR(#REF!="2.0 A",#REF!="2.1 A")</formula>
    </cfRule>
  </conditionalFormatting>
  <conditionalFormatting sqref="F36:F38">
    <cfRule type="expression" dxfId="4754" priority="4755">
      <formula>#REF!="anual"</formula>
    </cfRule>
  </conditionalFormatting>
  <conditionalFormatting sqref="F36:F38">
    <cfRule type="expression" dxfId="4753" priority="4754">
      <formula>OR(#REF!="2.0 A",#REF!="2.1 A")</formula>
    </cfRule>
  </conditionalFormatting>
  <conditionalFormatting sqref="F36:F38">
    <cfRule type="expression" dxfId="4752" priority="4753">
      <formula>OR(#REF!="2.0 A",#REF!="2.1 A")</formula>
    </cfRule>
  </conditionalFormatting>
  <conditionalFormatting sqref="F36:F38">
    <cfRule type="expression" dxfId="4751" priority="4752">
      <formula>OR(#REF!="2.0 A",#REF!="2.1 A")</formula>
    </cfRule>
  </conditionalFormatting>
  <conditionalFormatting sqref="F36:F38">
    <cfRule type="expression" dxfId="4750" priority="4751">
      <formula>OR(#REF!="2.0 A",#REF!="2.1 A")</formula>
    </cfRule>
  </conditionalFormatting>
  <conditionalFormatting sqref="F36:F38">
    <cfRule type="expression" dxfId="4749" priority="4750">
      <formula>OR(#REF!="2.0 A",#REF!="2.1 A")</formula>
    </cfRule>
  </conditionalFormatting>
  <conditionalFormatting sqref="F36:F38">
    <cfRule type="expression" dxfId="4748" priority="4749">
      <formula>#REF!="anual"</formula>
    </cfRule>
  </conditionalFormatting>
  <conditionalFormatting sqref="F36:F38">
    <cfRule type="expression" dxfId="4747" priority="4748">
      <formula>OR(#REF!="2.0 A",#REF!="2.1 A")</formula>
    </cfRule>
  </conditionalFormatting>
  <conditionalFormatting sqref="F36:F38">
    <cfRule type="expression" dxfId="4746" priority="4747">
      <formula>OR(#REF!="2.0 A",#REF!="2.1 A")</formula>
    </cfRule>
  </conditionalFormatting>
  <conditionalFormatting sqref="F36:F38">
    <cfRule type="expression" dxfId="4745" priority="4746">
      <formula>#REF!="anual"</formula>
    </cfRule>
  </conditionalFormatting>
  <conditionalFormatting sqref="F36:F38">
    <cfRule type="expression" dxfId="4744" priority="4745">
      <formula>OR(#REF!="2.0 A",#REF!="2.1 A")</formula>
    </cfRule>
  </conditionalFormatting>
  <conditionalFormatting sqref="F36:F38">
    <cfRule type="expression" dxfId="4743" priority="4744">
      <formula>OR(#REF!="2.0 A",#REF!="2.1 A")</formula>
    </cfRule>
  </conditionalFormatting>
  <conditionalFormatting sqref="F36:F38">
    <cfRule type="expression" dxfId="4742" priority="4743">
      <formula>OR(#REF!="2.0 A",#REF!="2.1 A")</formula>
    </cfRule>
  </conditionalFormatting>
  <conditionalFormatting sqref="F36:F38">
    <cfRule type="expression" dxfId="4741" priority="4742">
      <formula>#REF!="anual"</formula>
    </cfRule>
  </conditionalFormatting>
  <conditionalFormatting sqref="F36:F38">
    <cfRule type="expression" dxfId="4740" priority="4741">
      <formula>OR(#REF!="2.0 A",#REF!="2.1 A")</formula>
    </cfRule>
  </conditionalFormatting>
  <conditionalFormatting sqref="F36:F38">
    <cfRule type="expression" dxfId="4739" priority="4740">
      <formula>OR(#REF!="2.0 A",#REF!="2.1 A")</formula>
    </cfRule>
  </conditionalFormatting>
  <conditionalFormatting sqref="F36:F38">
    <cfRule type="expression" dxfId="4738" priority="4739">
      <formula>OR(#REF!="2.0 A",#REF!="2.1 A")</formula>
    </cfRule>
  </conditionalFormatting>
  <conditionalFormatting sqref="F36:F38">
    <cfRule type="expression" dxfId="4737" priority="4738">
      <formula>#REF!="anual"</formula>
    </cfRule>
  </conditionalFormatting>
  <conditionalFormatting sqref="F36:F38">
    <cfRule type="expression" dxfId="4736" priority="4737">
      <formula>OR(#REF!="2.0 A",#REF!="2.1 A")</formula>
    </cfRule>
  </conditionalFormatting>
  <conditionalFormatting sqref="F36:F38">
    <cfRule type="expression" dxfId="4735" priority="4736">
      <formula>OR(#REF!="2.0 A",#REF!="2.1 A")</formula>
    </cfRule>
  </conditionalFormatting>
  <conditionalFormatting sqref="F36:F38">
    <cfRule type="expression" dxfId="4734" priority="4735">
      <formula>OR(#REF!="2.0 A",#REF!="2.1 A")</formula>
    </cfRule>
  </conditionalFormatting>
  <conditionalFormatting sqref="F36:F38">
    <cfRule type="expression" dxfId="4733" priority="4734">
      <formula>OR(#REF!="2.0 A",#REF!="2.1 A")</formula>
    </cfRule>
  </conditionalFormatting>
  <conditionalFormatting sqref="F36:F38">
    <cfRule type="expression" dxfId="4732" priority="4733">
      <formula>OR(#REF!="2.0 A",#REF!="2.1 A")</formula>
    </cfRule>
  </conditionalFormatting>
  <conditionalFormatting sqref="F36:F38">
    <cfRule type="expression" dxfId="4731" priority="4732">
      <formula>#REF!="anual"</formula>
    </cfRule>
  </conditionalFormatting>
  <conditionalFormatting sqref="F36:F38">
    <cfRule type="expression" dxfId="4730" priority="4731">
      <formula>OR(#REF!="2.0 A",#REF!="2.1 A")</formula>
    </cfRule>
  </conditionalFormatting>
  <conditionalFormatting sqref="F36:F38">
    <cfRule type="expression" dxfId="4729" priority="4730">
      <formula>OR(#REF!="2.0 A",#REF!="2.1 A")</formula>
    </cfRule>
  </conditionalFormatting>
  <conditionalFormatting sqref="F36:F38">
    <cfRule type="expression" dxfId="4728" priority="4729">
      <formula>#REF!="anual"</formula>
    </cfRule>
  </conditionalFormatting>
  <conditionalFormatting sqref="F36:F38">
    <cfRule type="expression" dxfId="4727" priority="4728">
      <formula>OR(#REF!="2.0 A",#REF!="2.1 A")</formula>
    </cfRule>
  </conditionalFormatting>
  <conditionalFormatting sqref="F36:F38">
    <cfRule type="expression" dxfId="4726" priority="4727">
      <formula>OR(#REF!="2.0 A",#REF!="2.1 A")</formula>
    </cfRule>
  </conditionalFormatting>
  <conditionalFormatting sqref="F36:F38">
    <cfRule type="expression" dxfId="4725" priority="4726">
      <formula>OR(#REF!="2.0 A",#REF!="2.1 A")</formula>
    </cfRule>
  </conditionalFormatting>
  <conditionalFormatting sqref="F36:F38">
    <cfRule type="expression" dxfId="4724" priority="4725">
      <formula>OR(#REF!="2.0 A",#REF!="2.1 A")</formula>
    </cfRule>
  </conditionalFormatting>
  <conditionalFormatting sqref="F36:F38">
    <cfRule type="expression" dxfId="4723" priority="4724">
      <formula>OR(#REF!="2.0 A",#REF!="2.1 A")</formula>
    </cfRule>
  </conditionalFormatting>
  <conditionalFormatting sqref="F36:F38">
    <cfRule type="expression" dxfId="4722" priority="4723">
      <formula>OR(#REF!="2.0 A",#REF!="2.1 A")</formula>
    </cfRule>
  </conditionalFormatting>
  <conditionalFormatting sqref="F36:F38">
    <cfRule type="expression" dxfId="4721" priority="4722">
      <formula>#REF!="anual"</formula>
    </cfRule>
  </conditionalFormatting>
  <conditionalFormatting sqref="F36:F38">
    <cfRule type="expression" dxfId="4720" priority="4721">
      <formula>OR(#REF!="2.0 A",#REF!="2.1 A")</formula>
    </cfRule>
  </conditionalFormatting>
  <conditionalFormatting sqref="F36:F38">
    <cfRule type="expression" dxfId="4719" priority="4720">
      <formula>OR(#REF!="2.0 A",#REF!="2.1 A")</formula>
    </cfRule>
  </conditionalFormatting>
  <conditionalFormatting sqref="F36:F38">
    <cfRule type="expression" dxfId="4718" priority="4719">
      <formula>#REF!="anual"</formula>
    </cfRule>
  </conditionalFormatting>
  <conditionalFormatting sqref="F36:F38">
    <cfRule type="expression" dxfId="4717" priority="4718">
      <formula>OR(#REF!="2.0 A",#REF!="2.1 A")</formula>
    </cfRule>
  </conditionalFormatting>
  <conditionalFormatting sqref="F36:F38">
    <cfRule type="expression" dxfId="4716" priority="4717">
      <formula>OR(#REF!="2.0 A",#REF!="2.1 A")</formula>
    </cfRule>
  </conditionalFormatting>
  <conditionalFormatting sqref="F36:F38">
    <cfRule type="expression" dxfId="4715" priority="4716">
      <formula>OR(#REF!="2.0 A",#REF!="2.1 A")</formula>
    </cfRule>
  </conditionalFormatting>
  <conditionalFormatting sqref="F36:F38">
    <cfRule type="expression" dxfId="4714" priority="4715">
      <formula>OR(#REF!="2.0 A",#REF!="2.1 A")</formula>
    </cfRule>
  </conditionalFormatting>
  <conditionalFormatting sqref="F36:F38">
    <cfRule type="expression" dxfId="4713" priority="4714">
      <formula>OR(#REF!="2.0 A",#REF!="2.1 A")</formula>
    </cfRule>
  </conditionalFormatting>
  <conditionalFormatting sqref="F36:F38">
    <cfRule type="expression" dxfId="4712" priority="4713">
      <formula>OR(#REF!="2.0 A",#REF!="2.1 A")</formula>
    </cfRule>
  </conditionalFormatting>
  <conditionalFormatting sqref="F36:F38">
    <cfRule type="expression" dxfId="4711" priority="4712">
      <formula>#REF!="anual"</formula>
    </cfRule>
  </conditionalFormatting>
  <conditionalFormatting sqref="F36:F38">
    <cfRule type="expression" dxfId="4710" priority="4711">
      <formula>OR(#REF!="2.0 A",#REF!="2.1 A")</formula>
    </cfRule>
  </conditionalFormatting>
  <conditionalFormatting sqref="F36:F38">
    <cfRule type="expression" dxfId="4709" priority="4710">
      <formula>OR(#REF!="2.0 A",#REF!="2.1 A")</formula>
    </cfRule>
  </conditionalFormatting>
  <conditionalFormatting sqref="F36:F38">
    <cfRule type="expression" dxfId="4708" priority="4709">
      <formula>OR(#REF!="2.0 A",#REF!="2.1 A")</formula>
    </cfRule>
  </conditionalFormatting>
  <conditionalFormatting sqref="F36:F38">
    <cfRule type="expression" dxfId="4707" priority="4708">
      <formula>#REF!="anual"</formula>
    </cfRule>
  </conditionalFormatting>
  <conditionalFormatting sqref="F36:F38">
    <cfRule type="expression" dxfId="4706" priority="4707">
      <formula>OR(#REF!="2.0 A",#REF!="2.1 A")</formula>
    </cfRule>
  </conditionalFormatting>
  <conditionalFormatting sqref="F36:F38">
    <cfRule type="expression" dxfId="4705" priority="4706">
      <formula>OR(#REF!="2.0 A",#REF!="2.1 A")</formula>
    </cfRule>
  </conditionalFormatting>
  <conditionalFormatting sqref="F36:F38">
    <cfRule type="expression" dxfId="4704" priority="4705">
      <formula>#REF!="anual"</formula>
    </cfRule>
  </conditionalFormatting>
  <conditionalFormatting sqref="F36:F38">
    <cfRule type="expression" dxfId="4703" priority="4704">
      <formula>OR(#REF!="2.0 A",#REF!="2.1 A")</formula>
    </cfRule>
  </conditionalFormatting>
  <conditionalFormatting sqref="F36:F38">
    <cfRule type="expression" dxfId="4702" priority="4703">
      <formula>OR(#REF!="2.0 A",#REF!="2.1 A")</formula>
    </cfRule>
  </conditionalFormatting>
  <conditionalFormatting sqref="F36:F38">
    <cfRule type="expression" dxfId="4701" priority="4702">
      <formula>#REF!="anual"</formula>
    </cfRule>
  </conditionalFormatting>
  <conditionalFormatting sqref="F36:F38">
    <cfRule type="expression" dxfId="4700" priority="4701">
      <formula>OR(#REF!="2.0 A",#REF!="2.1 A")</formula>
    </cfRule>
  </conditionalFormatting>
  <conditionalFormatting sqref="F36:F38">
    <cfRule type="expression" dxfId="4699" priority="4700">
      <formula>OR(#REF!="2.0 A",#REF!="2.1 A")</formula>
    </cfRule>
  </conditionalFormatting>
  <conditionalFormatting sqref="F36:F38">
    <cfRule type="expression" dxfId="4698" priority="4699">
      <formula>OR(#REF!="2.0 A",#REF!="2.1 A")</formula>
    </cfRule>
  </conditionalFormatting>
  <conditionalFormatting sqref="F36:F38">
    <cfRule type="expression" dxfId="4697" priority="4698">
      <formula>OR(#REF!="2.0 A",#REF!="2.1 A")</formula>
    </cfRule>
  </conditionalFormatting>
  <conditionalFormatting sqref="F36:F38">
    <cfRule type="expression" dxfId="4696" priority="4697">
      <formula>OR(#REF!="2.0 A",#REF!="2.1 A")</formula>
    </cfRule>
  </conditionalFormatting>
  <conditionalFormatting sqref="F36:F38">
    <cfRule type="expression" dxfId="4695" priority="4696">
      <formula>OR(#REF!="2.0 A",#REF!="2.1 A")</formula>
    </cfRule>
  </conditionalFormatting>
  <conditionalFormatting sqref="F36:F38">
    <cfRule type="expression" dxfId="4694" priority="4695">
      <formula>#REF!="anual"</formula>
    </cfRule>
  </conditionalFormatting>
  <conditionalFormatting sqref="F36:F38">
    <cfRule type="expression" dxfId="4693" priority="4694">
      <formula>OR(#REF!="2.0 A",#REF!="2.1 A")</formula>
    </cfRule>
  </conditionalFormatting>
  <conditionalFormatting sqref="F36:F38">
    <cfRule type="expression" dxfId="4692" priority="4693">
      <formula>OR(#REF!="2.0 A",#REF!="2.1 A")</formula>
    </cfRule>
  </conditionalFormatting>
  <conditionalFormatting sqref="F36:F38">
    <cfRule type="expression" dxfId="4691" priority="4692">
      <formula>#REF!="anual"</formula>
    </cfRule>
  </conditionalFormatting>
  <conditionalFormatting sqref="F36:F38">
    <cfRule type="expression" dxfId="4690" priority="4691">
      <formula>OR(#REF!="2.0 A",#REF!="2.1 A")</formula>
    </cfRule>
  </conditionalFormatting>
  <conditionalFormatting sqref="F36:F38">
    <cfRule type="expression" dxfId="4689" priority="4690">
      <formula>OR(#REF!="2.0 A",#REF!="2.1 A")</formula>
    </cfRule>
  </conditionalFormatting>
  <conditionalFormatting sqref="F36:F38">
    <cfRule type="expression" dxfId="4688" priority="4689">
      <formula>#REF!="anual"</formula>
    </cfRule>
  </conditionalFormatting>
  <conditionalFormatting sqref="F36:F38">
    <cfRule type="expression" dxfId="4687" priority="4688">
      <formula>OR(#REF!="2.0 A",#REF!="2.1 A")</formula>
    </cfRule>
  </conditionalFormatting>
  <conditionalFormatting sqref="F36:F38">
    <cfRule type="expression" dxfId="4686" priority="4687">
      <formula>OR(#REF!="2.0 A",#REF!="2.1 A")</formula>
    </cfRule>
  </conditionalFormatting>
  <conditionalFormatting sqref="F36:F38">
    <cfRule type="expression" dxfId="4685" priority="4686">
      <formula>OR(#REF!="2.0 A",#REF!="2.1 A")</formula>
    </cfRule>
  </conditionalFormatting>
  <conditionalFormatting sqref="F36:F38">
    <cfRule type="expression" dxfId="4684" priority="4685">
      <formula>OR(#REF!="2.0 A",#REF!="2.1 A")</formula>
    </cfRule>
  </conditionalFormatting>
  <conditionalFormatting sqref="F36:F38">
    <cfRule type="expression" dxfId="4683" priority="4684">
      <formula>OR(#REF!="2.0 A",#REF!="2.1 A")</formula>
    </cfRule>
  </conditionalFormatting>
  <conditionalFormatting sqref="F36:F38">
    <cfRule type="expression" dxfId="4682" priority="4683">
      <formula>OR(#REF!="2.0 A",#REF!="2.1 A")</formula>
    </cfRule>
  </conditionalFormatting>
  <conditionalFormatting sqref="F36:F38">
    <cfRule type="expression" dxfId="4681" priority="4682">
      <formula>#REF!="anual"</formula>
    </cfRule>
  </conditionalFormatting>
  <conditionalFormatting sqref="F36:F38">
    <cfRule type="expression" dxfId="4680" priority="4681">
      <formula>OR(#REF!="2.0 A",#REF!="2.1 A")</formula>
    </cfRule>
  </conditionalFormatting>
  <conditionalFormatting sqref="F36:F38">
    <cfRule type="expression" dxfId="4679" priority="4680">
      <formula>OR(#REF!="2.0 A",#REF!="2.1 A")</formula>
    </cfRule>
  </conditionalFormatting>
  <conditionalFormatting sqref="F36:F38">
    <cfRule type="expression" dxfId="4678" priority="4679">
      <formula>#REF!="anual"</formula>
    </cfRule>
  </conditionalFormatting>
  <conditionalFormatting sqref="F36:F38">
    <cfRule type="expression" dxfId="4677" priority="4678">
      <formula>OR(#REF!="2.0 A",#REF!="2.1 A")</formula>
    </cfRule>
  </conditionalFormatting>
  <conditionalFormatting sqref="F36:F38">
    <cfRule type="expression" dxfId="4676" priority="4677">
      <formula>OR(#REF!="2.0 A",#REF!="2.1 A")</formula>
    </cfRule>
  </conditionalFormatting>
  <conditionalFormatting sqref="F36:F38">
    <cfRule type="expression" dxfId="4675" priority="4676">
      <formula>OR(#REF!="2.0 A",#REF!="2.1 A")</formula>
    </cfRule>
  </conditionalFormatting>
  <conditionalFormatting sqref="F36:F38">
    <cfRule type="expression" dxfId="4674" priority="4675">
      <formula>OR(#REF!="2.0 A",#REF!="2.1 A")</formula>
    </cfRule>
  </conditionalFormatting>
  <conditionalFormatting sqref="F36:F38">
    <cfRule type="expression" dxfId="4673" priority="4674">
      <formula>OR(#REF!="2.0 A",#REF!="2.1 A")</formula>
    </cfRule>
  </conditionalFormatting>
  <conditionalFormatting sqref="F36:F38">
    <cfRule type="expression" dxfId="4672" priority="4673">
      <formula>OR(#REF!="2.0 A",#REF!="2.1 A")</formula>
    </cfRule>
  </conditionalFormatting>
  <conditionalFormatting sqref="F36:F38">
    <cfRule type="expression" dxfId="4671" priority="4672">
      <formula>OR(#REF!="2.0 A",#REF!="2.1 A")</formula>
    </cfRule>
  </conditionalFormatting>
  <conditionalFormatting sqref="F36:F38">
    <cfRule type="expression" dxfId="4670" priority="4671">
      <formula>OR(#REF!="2.0 A",#REF!="2.1 A")</formula>
    </cfRule>
  </conditionalFormatting>
  <conditionalFormatting sqref="F36:F38">
    <cfRule type="expression" dxfId="4669" priority="4670">
      <formula>OR(#REF!="2.0 A",#REF!="2.1 A")</formula>
    </cfRule>
  </conditionalFormatting>
  <conditionalFormatting sqref="F36:F38">
    <cfRule type="expression" dxfId="4668" priority="4669">
      <formula>OR(#REF!="2.0 A",#REF!="2.1 A")</formula>
    </cfRule>
  </conditionalFormatting>
  <conditionalFormatting sqref="G39">
    <cfRule type="expression" dxfId="4667" priority="4668">
      <formula>OR(#REF!="2.0 A",#REF!="2.1 A")</formula>
    </cfRule>
  </conditionalFormatting>
  <conditionalFormatting sqref="G39">
    <cfRule type="expression" dxfId="4666" priority="4667">
      <formula>#REF!="anual"</formula>
    </cfRule>
  </conditionalFormatting>
  <conditionalFormatting sqref="G39">
    <cfRule type="expression" dxfId="4665" priority="4666">
      <formula>OR(#REF!="2.0 A",#REF!="2.1 A")</formula>
    </cfRule>
  </conditionalFormatting>
  <conditionalFormatting sqref="G39">
    <cfRule type="expression" dxfId="4664" priority="4665">
      <formula>OR(#REF!="2.0 A",#REF!="2.1 A")</formula>
    </cfRule>
  </conditionalFormatting>
  <conditionalFormatting sqref="G39">
    <cfRule type="expression" dxfId="4663" priority="4664">
      <formula>#REF!="anual"</formula>
    </cfRule>
  </conditionalFormatting>
  <conditionalFormatting sqref="G39">
    <cfRule type="expression" dxfId="4662" priority="4663">
      <formula>OR(#REF!="2.0 A",#REF!="2.1 A")</formula>
    </cfRule>
  </conditionalFormatting>
  <conditionalFormatting sqref="G39">
    <cfRule type="expression" dxfId="4661" priority="4662">
      <formula>OR(#REF!="2.0 A",#REF!="2.1 A")</formula>
    </cfRule>
  </conditionalFormatting>
  <conditionalFormatting sqref="G39">
    <cfRule type="expression" dxfId="4660" priority="4661">
      <formula>#REF!="anual"</formula>
    </cfRule>
  </conditionalFormatting>
  <conditionalFormatting sqref="G39">
    <cfRule type="expression" dxfId="4659" priority="4660">
      <formula>OR(#REF!="2.0 A",#REF!="2.1 A")</formula>
    </cfRule>
  </conditionalFormatting>
  <conditionalFormatting sqref="G39">
    <cfRule type="expression" dxfId="4658" priority="4659">
      <formula>OR(#REF!="2.0 A",#REF!="2.1 A")</formula>
    </cfRule>
  </conditionalFormatting>
  <conditionalFormatting sqref="G39">
    <cfRule type="expression" dxfId="4657" priority="4658">
      <formula>OR(#REF!="2.0 A",#REF!="2.1 A")</formula>
    </cfRule>
  </conditionalFormatting>
  <conditionalFormatting sqref="G39">
    <cfRule type="expression" dxfId="4656" priority="4657">
      <formula>OR(#REF!="2.0 A",#REF!="2.1 A")</formula>
    </cfRule>
  </conditionalFormatting>
  <conditionalFormatting sqref="G39">
    <cfRule type="expression" dxfId="4655" priority="4656">
      <formula>OR(#REF!="2.0 A",#REF!="2.1 A")</formula>
    </cfRule>
  </conditionalFormatting>
  <conditionalFormatting sqref="G39">
    <cfRule type="expression" dxfId="4654" priority="4655">
      <formula>#REF!="anual"</formula>
    </cfRule>
  </conditionalFormatting>
  <conditionalFormatting sqref="G39">
    <cfRule type="expression" dxfId="4653" priority="4654">
      <formula>OR(#REF!="2.0 A",#REF!="2.1 A")</formula>
    </cfRule>
  </conditionalFormatting>
  <conditionalFormatting sqref="G39">
    <cfRule type="expression" dxfId="4652" priority="4653">
      <formula>OR(#REF!="2.0 A",#REF!="2.1 A")</formula>
    </cfRule>
  </conditionalFormatting>
  <conditionalFormatting sqref="G39">
    <cfRule type="expression" dxfId="4651" priority="4652">
      <formula>#REF!="anual"</formula>
    </cfRule>
  </conditionalFormatting>
  <conditionalFormatting sqref="G39">
    <cfRule type="expression" dxfId="4650" priority="4651">
      <formula>OR(#REF!="2.0 A",#REF!="2.1 A")</formula>
    </cfRule>
  </conditionalFormatting>
  <conditionalFormatting sqref="G39">
    <cfRule type="expression" dxfId="4649" priority="4650">
      <formula>OR(#REF!="2.0 A",#REF!="2.1 A")</formula>
    </cfRule>
  </conditionalFormatting>
  <conditionalFormatting sqref="G39">
    <cfRule type="expression" dxfId="4648" priority="4649">
      <formula>#REF!="anual"</formula>
    </cfRule>
  </conditionalFormatting>
  <conditionalFormatting sqref="G39">
    <cfRule type="expression" dxfId="4647" priority="4648">
      <formula>OR(#REF!="2.0 A",#REF!="2.1 A")</formula>
    </cfRule>
  </conditionalFormatting>
  <conditionalFormatting sqref="G39">
    <cfRule type="expression" dxfId="4646" priority="4647">
      <formula>OR(#REF!="2.0 A",#REF!="2.1 A")</formula>
    </cfRule>
  </conditionalFormatting>
  <conditionalFormatting sqref="G39">
    <cfRule type="expression" dxfId="4645" priority="4646">
      <formula>#REF!="anual"</formula>
    </cfRule>
  </conditionalFormatting>
  <conditionalFormatting sqref="G39">
    <cfRule type="expression" dxfId="4644" priority="4645">
      <formula>OR(#REF!="2.0 A",#REF!="2.1 A")</formula>
    </cfRule>
  </conditionalFormatting>
  <conditionalFormatting sqref="G39">
    <cfRule type="expression" dxfId="4643" priority="4644">
      <formula>OR(#REF!="2.0 A",#REF!="2.1 A")</formula>
    </cfRule>
  </conditionalFormatting>
  <conditionalFormatting sqref="G39">
    <cfRule type="expression" dxfId="4642" priority="4643">
      <formula>OR(#REF!="2.0 A",#REF!="2.1 A")</formula>
    </cfRule>
  </conditionalFormatting>
  <conditionalFormatting sqref="G39">
    <cfRule type="expression" dxfId="4641" priority="4642">
      <formula>OR(#REF!="2.0 A",#REF!="2.1 A")</formula>
    </cfRule>
  </conditionalFormatting>
  <conditionalFormatting sqref="G39">
    <cfRule type="expression" dxfId="4640" priority="4641">
      <formula>OR(#REF!="2.0 A",#REF!="2.1 A")</formula>
    </cfRule>
  </conditionalFormatting>
  <conditionalFormatting sqref="G39">
    <cfRule type="expression" dxfId="4639" priority="4640">
      <formula>OR(#REF!="2.0 A",#REF!="2.1 A")</formula>
    </cfRule>
  </conditionalFormatting>
  <conditionalFormatting sqref="G39">
    <cfRule type="expression" dxfId="4638" priority="4639">
      <formula>#REF!="anual"</formula>
    </cfRule>
  </conditionalFormatting>
  <conditionalFormatting sqref="G39">
    <cfRule type="expression" dxfId="4637" priority="4638">
      <formula>OR(#REF!="2.0 A",#REF!="2.1 A")</formula>
    </cfRule>
  </conditionalFormatting>
  <conditionalFormatting sqref="G39">
    <cfRule type="expression" dxfId="4636" priority="4637">
      <formula>OR(#REF!="2.0 A",#REF!="2.1 A")</formula>
    </cfRule>
  </conditionalFormatting>
  <conditionalFormatting sqref="G39">
    <cfRule type="expression" dxfId="4635" priority="4636">
      <formula>#REF!="anual"</formula>
    </cfRule>
  </conditionalFormatting>
  <conditionalFormatting sqref="G39">
    <cfRule type="expression" dxfId="4634" priority="4635">
      <formula>OR(#REF!="2.0 A",#REF!="2.1 A")</formula>
    </cfRule>
  </conditionalFormatting>
  <conditionalFormatting sqref="G39">
    <cfRule type="expression" dxfId="4633" priority="4634">
      <formula>OR(#REF!="2.0 A",#REF!="2.1 A")</formula>
    </cfRule>
  </conditionalFormatting>
  <conditionalFormatting sqref="G39">
    <cfRule type="expression" dxfId="4632" priority="4633">
      <formula>#REF!="anual"</formula>
    </cfRule>
  </conditionalFormatting>
  <conditionalFormatting sqref="G39">
    <cfRule type="expression" dxfId="4631" priority="4632">
      <formula>OR(#REF!="2.0 A",#REF!="2.1 A")</formula>
    </cfRule>
  </conditionalFormatting>
  <conditionalFormatting sqref="G39">
    <cfRule type="expression" dxfId="4630" priority="4631">
      <formula>OR(#REF!="2.0 A",#REF!="2.1 A")</formula>
    </cfRule>
  </conditionalFormatting>
  <conditionalFormatting sqref="G39">
    <cfRule type="expression" dxfId="4629" priority="4630">
      <formula>OR(#REF!="2.0 A",#REF!="2.1 A")</formula>
    </cfRule>
  </conditionalFormatting>
  <conditionalFormatting sqref="G39">
    <cfRule type="expression" dxfId="4628" priority="4629">
      <formula>OR(#REF!="2.0 A",#REF!="2.1 A")</formula>
    </cfRule>
  </conditionalFormatting>
  <conditionalFormatting sqref="G39">
    <cfRule type="expression" dxfId="4627" priority="4628">
      <formula>OR(#REF!="2.0 A",#REF!="2.1 A")</formula>
    </cfRule>
  </conditionalFormatting>
  <conditionalFormatting sqref="G39">
    <cfRule type="expression" dxfId="4626" priority="4627">
      <formula>OR(#REF!="2.0 A",#REF!="2.1 A")</formula>
    </cfRule>
  </conditionalFormatting>
  <conditionalFormatting sqref="G39">
    <cfRule type="expression" dxfId="4625" priority="4626">
      <formula>#REF!="anual"</formula>
    </cfRule>
  </conditionalFormatting>
  <conditionalFormatting sqref="G39">
    <cfRule type="expression" dxfId="4624" priority="4625">
      <formula>OR(#REF!="2.0 A",#REF!="2.1 A")</formula>
    </cfRule>
  </conditionalFormatting>
  <conditionalFormatting sqref="G39">
    <cfRule type="expression" dxfId="4623" priority="4624">
      <formula>OR(#REF!="2.0 A",#REF!="2.1 A")</formula>
    </cfRule>
  </conditionalFormatting>
  <conditionalFormatting sqref="G39">
    <cfRule type="expression" dxfId="4622" priority="4623">
      <formula>#REF!="anual"</formula>
    </cfRule>
  </conditionalFormatting>
  <conditionalFormatting sqref="G39">
    <cfRule type="expression" dxfId="4621" priority="4622">
      <formula>OR(#REF!="2.0 A",#REF!="2.1 A")</formula>
    </cfRule>
  </conditionalFormatting>
  <conditionalFormatting sqref="G39">
    <cfRule type="expression" dxfId="4620" priority="4621">
      <formula>OR(#REF!="2.0 A",#REF!="2.1 A")</formula>
    </cfRule>
  </conditionalFormatting>
  <conditionalFormatting sqref="G39">
    <cfRule type="expression" dxfId="4619" priority="4620">
      <formula>OR(#REF!="2.0 A",#REF!="2.1 A")</formula>
    </cfRule>
  </conditionalFormatting>
  <conditionalFormatting sqref="G39">
    <cfRule type="expression" dxfId="4618" priority="4619">
      <formula>OR(#REF!="2.0 A",#REF!="2.1 A")</formula>
    </cfRule>
  </conditionalFormatting>
  <conditionalFormatting sqref="G39">
    <cfRule type="expression" dxfId="4617" priority="4618">
      <formula>OR(#REF!="2.0 A",#REF!="2.1 A")</formula>
    </cfRule>
  </conditionalFormatting>
  <conditionalFormatting sqref="G39">
    <cfRule type="expression" dxfId="4616" priority="4617">
      <formula>#REF!="anual"</formula>
    </cfRule>
  </conditionalFormatting>
  <conditionalFormatting sqref="G39">
    <cfRule type="expression" dxfId="4615" priority="4616">
      <formula>OR(#REF!="2.0 A",#REF!="2.1 A")</formula>
    </cfRule>
  </conditionalFormatting>
  <conditionalFormatting sqref="G39">
    <cfRule type="expression" dxfId="4614" priority="4615">
      <formula>OR(#REF!="2.0 A",#REF!="2.1 A")</formula>
    </cfRule>
  </conditionalFormatting>
  <conditionalFormatting sqref="G39">
    <cfRule type="expression" dxfId="4613" priority="4614">
      <formula>#REF!="anual"</formula>
    </cfRule>
  </conditionalFormatting>
  <conditionalFormatting sqref="G39">
    <cfRule type="expression" dxfId="4612" priority="4613">
      <formula>OR(#REF!="2.0 A",#REF!="2.1 A")</formula>
    </cfRule>
  </conditionalFormatting>
  <conditionalFormatting sqref="G39">
    <cfRule type="expression" dxfId="4611" priority="4612">
      <formula>OR(#REF!="2.0 A",#REF!="2.1 A")</formula>
    </cfRule>
  </conditionalFormatting>
  <conditionalFormatting sqref="G39">
    <cfRule type="expression" dxfId="4610" priority="4611">
      <formula>OR(#REF!="2.0 A",#REF!="2.1 A")</formula>
    </cfRule>
  </conditionalFormatting>
  <conditionalFormatting sqref="G39">
    <cfRule type="expression" dxfId="4609" priority="4610">
      <formula>#REF!="anual"</formula>
    </cfRule>
  </conditionalFormatting>
  <conditionalFormatting sqref="G39">
    <cfRule type="expression" dxfId="4608" priority="4609">
      <formula>OR(#REF!="2.0 A",#REF!="2.1 A")</formula>
    </cfRule>
  </conditionalFormatting>
  <conditionalFormatting sqref="G39">
    <cfRule type="expression" dxfId="4607" priority="4608">
      <formula>OR(#REF!="2.0 A",#REF!="2.1 A")</formula>
    </cfRule>
  </conditionalFormatting>
  <conditionalFormatting sqref="G39">
    <cfRule type="expression" dxfId="4606" priority="4607">
      <formula>OR(#REF!="2.0 A",#REF!="2.1 A")</formula>
    </cfRule>
  </conditionalFormatting>
  <conditionalFormatting sqref="G39">
    <cfRule type="expression" dxfId="4605" priority="4606">
      <formula>#REF!="anual"</formula>
    </cfRule>
  </conditionalFormatting>
  <conditionalFormatting sqref="G39">
    <cfRule type="expression" dxfId="4604" priority="4605">
      <formula>OR(#REF!="2.0 A",#REF!="2.1 A")</formula>
    </cfRule>
  </conditionalFormatting>
  <conditionalFormatting sqref="G39">
    <cfRule type="expression" dxfId="4603" priority="4604">
      <formula>OR(#REF!="2.0 A",#REF!="2.1 A")</formula>
    </cfRule>
  </conditionalFormatting>
  <conditionalFormatting sqref="G39">
    <cfRule type="expression" dxfId="4602" priority="4603">
      <formula>OR(#REF!="2.0 A",#REF!="2.1 A")</formula>
    </cfRule>
  </conditionalFormatting>
  <conditionalFormatting sqref="G39">
    <cfRule type="expression" dxfId="4601" priority="4602">
      <formula>OR(#REF!="2.0 A",#REF!="2.1 A")</formula>
    </cfRule>
  </conditionalFormatting>
  <conditionalFormatting sqref="G39">
    <cfRule type="expression" dxfId="4600" priority="4601">
      <formula>OR(#REF!="2.0 A",#REF!="2.1 A")</formula>
    </cfRule>
  </conditionalFormatting>
  <conditionalFormatting sqref="G39">
    <cfRule type="expression" dxfId="4599" priority="4600">
      <formula>#REF!="anual"</formula>
    </cfRule>
  </conditionalFormatting>
  <conditionalFormatting sqref="G39">
    <cfRule type="expression" dxfId="4598" priority="4599">
      <formula>OR(#REF!="2.0 A",#REF!="2.1 A")</formula>
    </cfRule>
  </conditionalFormatting>
  <conditionalFormatting sqref="G39">
    <cfRule type="expression" dxfId="4597" priority="4598">
      <formula>OR(#REF!="2.0 A",#REF!="2.1 A")</formula>
    </cfRule>
  </conditionalFormatting>
  <conditionalFormatting sqref="G39">
    <cfRule type="expression" dxfId="4596" priority="4597">
      <formula>#REF!="anual"</formula>
    </cfRule>
  </conditionalFormatting>
  <conditionalFormatting sqref="G39">
    <cfRule type="expression" dxfId="4595" priority="4596">
      <formula>OR(#REF!="2.0 A",#REF!="2.1 A")</formula>
    </cfRule>
  </conditionalFormatting>
  <conditionalFormatting sqref="G39">
    <cfRule type="expression" dxfId="4594" priority="4595">
      <formula>OR(#REF!="2.0 A",#REF!="2.1 A")</formula>
    </cfRule>
  </conditionalFormatting>
  <conditionalFormatting sqref="G39">
    <cfRule type="expression" dxfId="4593" priority="4594">
      <formula>OR(#REF!="2.0 A",#REF!="2.1 A")</formula>
    </cfRule>
  </conditionalFormatting>
  <conditionalFormatting sqref="G39">
    <cfRule type="expression" dxfId="4592" priority="4593">
      <formula>OR(#REF!="2.0 A",#REF!="2.1 A")</formula>
    </cfRule>
  </conditionalFormatting>
  <conditionalFormatting sqref="G39">
    <cfRule type="expression" dxfId="4591" priority="4592">
      <formula>OR(#REF!="2.0 A",#REF!="2.1 A")</formula>
    </cfRule>
  </conditionalFormatting>
  <conditionalFormatting sqref="G39">
    <cfRule type="expression" dxfId="4590" priority="4591">
      <formula>OR(#REF!="2.0 A",#REF!="2.1 A")</formula>
    </cfRule>
  </conditionalFormatting>
  <conditionalFormatting sqref="G39">
    <cfRule type="expression" dxfId="4589" priority="4590">
      <formula>#REF!="anual"</formula>
    </cfRule>
  </conditionalFormatting>
  <conditionalFormatting sqref="G39">
    <cfRule type="expression" dxfId="4588" priority="4589">
      <formula>OR(#REF!="2.0 A",#REF!="2.1 A")</formula>
    </cfRule>
  </conditionalFormatting>
  <conditionalFormatting sqref="G39">
    <cfRule type="expression" dxfId="4587" priority="4588">
      <formula>OR(#REF!="2.0 A",#REF!="2.1 A")</formula>
    </cfRule>
  </conditionalFormatting>
  <conditionalFormatting sqref="G39">
    <cfRule type="expression" dxfId="4586" priority="4587">
      <formula>#REF!="anual"</formula>
    </cfRule>
  </conditionalFormatting>
  <conditionalFormatting sqref="G39">
    <cfRule type="expression" dxfId="4585" priority="4586">
      <formula>OR(#REF!="2.0 A",#REF!="2.1 A")</formula>
    </cfRule>
  </conditionalFormatting>
  <conditionalFormatting sqref="G39">
    <cfRule type="expression" dxfId="4584" priority="4585">
      <formula>OR(#REF!="2.0 A",#REF!="2.1 A")</formula>
    </cfRule>
  </conditionalFormatting>
  <conditionalFormatting sqref="G39">
    <cfRule type="expression" dxfId="4583" priority="4584">
      <formula>OR(#REF!="2.0 A",#REF!="2.1 A")</formula>
    </cfRule>
  </conditionalFormatting>
  <conditionalFormatting sqref="G39">
    <cfRule type="expression" dxfId="4582" priority="4583">
      <formula>OR(#REF!="2.0 A",#REF!="2.1 A")</formula>
    </cfRule>
  </conditionalFormatting>
  <conditionalFormatting sqref="G39">
    <cfRule type="expression" dxfId="4581" priority="4582">
      <formula>OR(#REF!="2.0 A",#REF!="2.1 A")</formula>
    </cfRule>
  </conditionalFormatting>
  <conditionalFormatting sqref="G39">
    <cfRule type="expression" dxfId="4580" priority="4581">
      <formula>OR(#REF!="2.0 A",#REF!="2.1 A")</formula>
    </cfRule>
  </conditionalFormatting>
  <conditionalFormatting sqref="G39">
    <cfRule type="expression" dxfId="4579" priority="4580">
      <formula>#REF!="anual"</formula>
    </cfRule>
  </conditionalFormatting>
  <conditionalFormatting sqref="G39">
    <cfRule type="expression" dxfId="4578" priority="4579">
      <formula>OR(#REF!="2.0 A",#REF!="2.1 A")</formula>
    </cfRule>
  </conditionalFormatting>
  <conditionalFormatting sqref="G39">
    <cfRule type="expression" dxfId="4577" priority="4578">
      <formula>OR(#REF!="2.0 A",#REF!="2.1 A")</formula>
    </cfRule>
  </conditionalFormatting>
  <conditionalFormatting sqref="G39">
    <cfRule type="expression" dxfId="4576" priority="4577">
      <formula>OR(#REF!="2.0 A",#REF!="2.1 A")</formula>
    </cfRule>
  </conditionalFormatting>
  <conditionalFormatting sqref="G39">
    <cfRule type="expression" dxfId="4575" priority="4576">
      <formula>#REF!="anual"</formula>
    </cfRule>
  </conditionalFormatting>
  <conditionalFormatting sqref="G39">
    <cfRule type="expression" dxfId="4574" priority="4575">
      <formula>OR(#REF!="2.0 A",#REF!="2.1 A")</formula>
    </cfRule>
  </conditionalFormatting>
  <conditionalFormatting sqref="G39">
    <cfRule type="expression" dxfId="4573" priority="4574">
      <formula>OR(#REF!="2.0 A",#REF!="2.1 A")</formula>
    </cfRule>
  </conditionalFormatting>
  <conditionalFormatting sqref="G39">
    <cfRule type="expression" dxfId="4572" priority="4573">
      <formula>#REF!="anual"</formula>
    </cfRule>
  </conditionalFormatting>
  <conditionalFormatting sqref="G39">
    <cfRule type="expression" dxfId="4571" priority="4572">
      <formula>OR(#REF!="2.0 A",#REF!="2.1 A")</formula>
    </cfRule>
  </conditionalFormatting>
  <conditionalFormatting sqref="G39">
    <cfRule type="expression" dxfId="4570" priority="4571">
      <formula>OR(#REF!="2.0 A",#REF!="2.1 A")</formula>
    </cfRule>
  </conditionalFormatting>
  <conditionalFormatting sqref="G39">
    <cfRule type="expression" dxfId="4569" priority="4570">
      <formula>#REF!="anual"</formula>
    </cfRule>
  </conditionalFormatting>
  <conditionalFormatting sqref="G39">
    <cfRule type="expression" dxfId="4568" priority="4569">
      <formula>OR(#REF!="2.0 A",#REF!="2.1 A")</formula>
    </cfRule>
  </conditionalFormatting>
  <conditionalFormatting sqref="G39">
    <cfRule type="expression" dxfId="4567" priority="4568">
      <formula>OR(#REF!="2.0 A",#REF!="2.1 A")</formula>
    </cfRule>
  </conditionalFormatting>
  <conditionalFormatting sqref="G39">
    <cfRule type="expression" dxfId="4566" priority="4567">
      <formula>OR(#REF!="2.0 A",#REF!="2.1 A")</formula>
    </cfRule>
  </conditionalFormatting>
  <conditionalFormatting sqref="G39">
    <cfRule type="expression" dxfId="4565" priority="4566">
      <formula>OR(#REF!="2.0 A",#REF!="2.1 A")</formula>
    </cfRule>
  </conditionalFormatting>
  <conditionalFormatting sqref="G39">
    <cfRule type="expression" dxfId="4564" priority="4565">
      <formula>OR(#REF!="2.0 A",#REF!="2.1 A")</formula>
    </cfRule>
  </conditionalFormatting>
  <conditionalFormatting sqref="G39">
    <cfRule type="expression" dxfId="4563" priority="4564">
      <formula>OR(#REF!="2.0 A",#REF!="2.1 A")</formula>
    </cfRule>
  </conditionalFormatting>
  <conditionalFormatting sqref="G39">
    <cfRule type="expression" dxfId="4562" priority="4563">
      <formula>#REF!="anual"</formula>
    </cfRule>
  </conditionalFormatting>
  <conditionalFormatting sqref="G39">
    <cfRule type="expression" dxfId="4561" priority="4562">
      <formula>OR(#REF!="2.0 A",#REF!="2.1 A")</formula>
    </cfRule>
  </conditionalFormatting>
  <conditionalFormatting sqref="G39">
    <cfRule type="expression" dxfId="4560" priority="4561">
      <formula>OR(#REF!="2.0 A",#REF!="2.1 A")</formula>
    </cfRule>
  </conditionalFormatting>
  <conditionalFormatting sqref="G39">
    <cfRule type="expression" dxfId="4559" priority="4560">
      <formula>#REF!="anual"</formula>
    </cfRule>
  </conditionalFormatting>
  <conditionalFormatting sqref="G39">
    <cfRule type="expression" dxfId="4558" priority="4559">
      <formula>OR(#REF!="2.0 A",#REF!="2.1 A")</formula>
    </cfRule>
  </conditionalFormatting>
  <conditionalFormatting sqref="G39">
    <cfRule type="expression" dxfId="4557" priority="4558">
      <formula>OR(#REF!="2.0 A",#REF!="2.1 A")</formula>
    </cfRule>
  </conditionalFormatting>
  <conditionalFormatting sqref="G39">
    <cfRule type="expression" dxfId="4556" priority="4557">
      <formula>#REF!="anual"</formula>
    </cfRule>
  </conditionalFormatting>
  <conditionalFormatting sqref="G39">
    <cfRule type="expression" dxfId="4555" priority="4556">
      <formula>OR(#REF!="2.0 A",#REF!="2.1 A")</formula>
    </cfRule>
  </conditionalFormatting>
  <conditionalFormatting sqref="G39">
    <cfRule type="expression" dxfId="4554" priority="4555">
      <formula>OR(#REF!="2.0 A",#REF!="2.1 A")</formula>
    </cfRule>
  </conditionalFormatting>
  <conditionalFormatting sqref="G39">
    <cfRule type="expression" dxfId="4553" priority="4554">
      <formula>OR(#REF!="2.0 A",#REF!="2.1 A")</formula>
    </cfRule>
  </conditionalFormatting>
  <conditionalFormatting sqref="G39">
    <cfRule type="expression" dxfId="4552" priority="4553">
      <formula>OR(#REF!="2.0 A",#REF!="2.1 A")</formula>
    </cfRule>
  </conditionalFormatting>
  <conditionalFormatting sqref="G39">
    <cfRule type="expression" dxfId="4551" priority="4552">
      <formula>OR(#REF!="2.0 A",#REF!="2.1 A")</formula>
    </cfRule>
  </conditionalFormatting>
  <conditionalFormatting sqref="G39">
    <cfRule type="expression" dxfId="4550" priority="4551">
      <formula>OR(#REF!="2.0 A",#REF!="2.1 A")</formula>
    </cfRule>
  </conditionalFormatting>
  <conditionalFormatting sqref="G39">
    <cfRule type="expression" dxfId="4549" priority="4550">
      <formula>#REF!="anual"</formula>
    </cfRule>
  </conditionalFormatting>
  <conditionalFormatting sqref="G39">
    <cfRule type="expression" dxfId="4548" priority="4549">
      <formula>OR(#REF!="2.0 A",#REF!="2.1 A")</formula>
    </cfRule>
  </conditionalFormatting>
  <conditionalFormatting sqref="G39">
    <cfRule type="expression" dxfId="4547" priority="4548">
      <formula>OR(#REF!="2.0 A",#REF!="2.1 A")</formula>
    </cfRule>
  </conditionalFormatting>
  <conditionalFormatting sqref="G39">
    <cfRule type="expression" dxfId="4546" priority="4547">
      <formula>#REF!="anual"</formula>
    </cfRule>
  </conditionalFormatting>
  <conditionalFormatting sqref="G39">
    <cfRule type="expression" dxfId="4545" priority="4546">
      <formula>OR(#REF!="2.0 A",#REF!="2.1 A")</formula>
    </cfRule>
  </conditionalFormatting>
  <conditionalFormatting sqref="G39">
    <cfRule type="expression" dxfId="4544" priority="4545">
      <formula>OR(#REF!="2.0 A",#REF!="2.1 A")</formula>
    </cfRule>
  </conditionalFormatting>
  <conditionalFormatting sqref="G39">
    <cfRule type="expression" dxfId="4543" priority="4544">
      <formula>OR(#REF!="2.0 A",#REF!="2.1 A")</formula>
    </cfRule>
  </conditionalFormatting>
  <conditionalFormatting sqref="G39">
    <cfRule type="expression" dxfId="4542" priority="4543">
      <formula>OR(#REF!="2.0 A",#REF!="2.1 A")</formula>
    </cfRule>
  </conditionalFormatting>
  <conditionalFormatting sqref="G39">
    <cfRule type="expression" dxfId="4541" priority="4542">
      <formula>OR(#REF!="2.0 A",#REF!="2.1 A")</formula>
    </cfRule>
  </conditionalFormatting>
  <conditionalFormatting sqref="G39">
    <cfRule type="expression" dxfId="4540" priority="4541">
      <formula>OR(#REF!="2.0 A",#REF!="2.1 A")</formula>
    </cfRule>
  </conditionalFormatting>
  <conditionalFormatting sqref="G39">
    <cfRule type="expression" dxfId="4539" priority="4540">
      <formula>OR(#REF!="2.0 A",#REF!="2.1 A")</formula>
    </cfRule>
  </conditionalFormatting>
  <conditionalFormatting sqref="G39">
    <cfRule type="expression" dxfId="4538" priority="4539">
      <formula>OR(#REF!="2.0 A",#REF!="2.1 A")</formula>
    </cfRule>
  </conditionalFormatting>
  <conditionalFormatting sqref="G39">
    <cfRule type="expression" dxfId="4537" priority="4538">
      <formula>OR(#REF!="2.0 A",#REF!="2.1 A")</formula>
    </cfRule>
  </conditionalFormatting>
  <conditionalFormatting sqref="G39">
    <cfRule type="expression" dxfId="4536" priority="4537">
      <formula>OR(#REF!="2.0 A",#REF!="2.1 A")</formula>
    </cfRule>
  </conditionalFormatting>
  <conditionalFormatting sqref="H39">
    <cfRule type="expression" dxfId="4535" priority="4536">
      <formula>OR(#REF!="2.0 A",#REF!="2.1 A")</formula>
    </cfRule>
  </conditionalFormatting>
  <conditionalFormatting sqref="H39">
    <cfRule type="expression" dxfId="4534" priority="4535">
      <formula>OR(#REF!="2.0 A",#REF!="2.1 A")</formula>
    </cfRule>
  </conditionalFormatting>
  <conditionalFormatting sqref="H39">
    <cfRule type="expression" dxfId="4533" priority="4534">
      <formula>#REF!="anual"</formula>
    </cfRule>
  </conditionalFormatting>
  <conditionalFormatting sqref="H39">
    <cfRule type="expression" dxfId="4532" priority="4533">
      <formula>OR(#REF!="2.0 A",#REF!="2.1 A")</formula>
    </cfRule>
  </conditionalFormatting>
  <conditionalFormatting sqref="H39">
    <cfRule type="expression" dxfId="4531" priority="4532">
      <formula>OR(#REF!="2.0 A",#REF!="2.1 A")</formula>
    </cfRule>
  </conditionalFormatting>
  <conditionalFormatting sqref="H39">
    <cfRule type="expression" dxfId="4530" priority="4531">
      <formula>#REF!="anual"</formula>
    </cfRule>
  </conditionalFormatting>
  <conditionalFormatting sqref="H39">
    <cfRule type="expression" dxfId="4529" priority="4530">
      <formula>OR(#REF!="2.0 A",#REF!="2.1 A")</formula>
    </cfRule>
  </conditionalFormatting>
  <conditionalFormatting sqref="H39">
    <cfRule type="expression" dxfId="4528" priority="4529">
      <formula>OR(#REF!="2.0 A",#REF!="2.1 A")</formula>
    </cfRule>
  </conditionalFormatting>
  <conditionalFormatting sqref="H39">
    <cfRule type="expression" dxfId="4527" priority="4528">
      <formula>OR(#REF!="2.0 A",#REF!="2.1 A")</formula>
    </cfRule>
  </conditionalFormatting>
  <conditionalFormatting sqref="H39">
    <cfRule type="expression" dxfId="4526" priority="4527">
      <formula>OR(#REF!="2.0 A",#REF!="2.1 A")</formula>
    </cfRule>
  </conditionalFormatting>
  <conditionalFormatting sqref="H39">
    <cfRule type="expression" dxfId="4525" priority="4526">
      <formula>OR(#REF!="2.0 A",#REF!="2.1 A")</formula>
    </cfRule>
  </conditionalFormatting>
  <conditionalFormatting sqref="H39">
    <cfRule type="expression" dxfId="4524" priority="4525">
      <formula>#REF!="anual"</formula>
    </cfRule>
  </conditionalFormatting>
  <conditionalFormatting sqref="H39">
    <cfRule type="expression" dxfId="4523" priority="4524">
      <formula>OR(#REF!="2.0 A",#REF!="2.1 A")</formula>
    </cfRule>
  </conditionalFormatting>
  <conditionalFormatting sqref="H39">
    <cfRule type="expression" dxfId="4522" priority="4523">
      <formula>OR(#REF!="2.0 A",#REF!="2.1 A")</formula>
    </cfRule>
  </conditionalFormatting>
  <conditionalFormatting sqref="H39">
    <cfRule type="expression" dxfId="4521" priority="4522">
      <formula>#REF!="anual"</formula>
    </cfRule>
  </conditionalFormatting>
  <conditionalFormatting sqref="H39">
    <cfRule type="expression" dxfId="4520" priority="4521">
      <formula>OR(#REF!="2.0 A",#REF!="2.1 A")</formula>
    </cfRule>
  </conditionalFormatting>
  <conditionalFormatting sqref="H39">
    <cfRule type="expression" dxfId="4519" priority="4520">
      <formula>OR(#REF!="2.0 A",#REF!="2.1 A")</formula>
    </cfRule>
  </conditionalFormatting>
  <conditionalFormatting sqref="H39">
    <cfRule type="expression" dxfId="4518" priority="4519">
      <formula>#REF!="anual"</formula>
    </cfRule>
  </conditionalFormatting>
  <conditionalFormatting sqref="H39">
    <cfRule type="expression" dxfId="4517" priority="4518">
      <formula>OR(#REF!="2.0 A",#REF!="2.1 A")</formula>
    </cfRule>
  </conditionalFormatting>
  <conditionalFormatting sqref="H39">
    <cfRule type="expression" dxfId="4516" priority="4517">
      <formula>OR(#REF!="2.0 A",#REF!="2.1 A")</formula>
    </cfRule>
  </conditionalFormatting>
  <conditionalFormatting sqref="H39">
    <cfRule type="expression" dxfId="4515" priority="4516">
      <formula>#REF!="anual"</formula>
    </cfRule>
  </conditionalFormatting>
  <conditionalFormatting sqref="H39">
    <cfRule type="expression" dxfId="4514" priority="4515">
      <formula>OR(#REF!="2.0 A",#REF!="2.1 A")</formula>
    </cfRule>
  </conditionalFormatting>
  <conditionalFormatting sqref="H39">
    <cfRule type="expression" dxfId="4513" priority="4514">
      <formula>OR(#REF!="2.0 A",#REF!="2.1 A")</formula>
    </cfRule>
  </conditionalFormatting>
  <conditionalFormatting sqref="H39">
    <cfRule type="expression" dxfId="4512" priority="4513">
      <formula>OR(#REF!="2.0 A",#REF!="2.1 A")</formula>
    </cfRule>
  </conditionalFormatting>
  <conditionalFormatting sqref="H39">
    <cfRule type="expression" dxfId="4511" priority="4512">
      <formula>OR(#REF!="2.0 A",#REF!="2.1 A")</formula>
    </cfRule>
  </conditionalFormatting>
  <conditionalFormatting sqref="H39">
    <cfRule type="expression" dxfId="4510" priority="4511">
      <formula>OR(#REF!="2.0 A",#REF!="2.1 A")</formula>
    </cfRule>
  </conditionalFormatting>
  <conditionalFormatting sqref="H39">
    <cfRule type="expression" dxfId="4509" priority="4510">
      <formula>OR(#REF!="2.0 A",#REF!="2.1 A")</formula>
    </cfRule>
  </conditionalFormatting>
  <conditionalFormatting sqref="H39">
    <cfRule type="expression" dxfId="4508" priority="4509">
      <formula>#REF!="anual"</formula>
    </cfRule>
  </conditionalFormatting>
  <conditionalFormatting sqref="H39">
    <cfRule type="expression" dxfId="4507" priority="4508">
      <formula>OR(#REF!="2.0 A",#REF!="2.1 A")</formula>
    </cfRule>
  </conditionalFormatting>
  <conditionalFormatting sqref="H39">
    <cfRule type="expression" dxfId="4506" priority="4507">
      <formula>OR(#REF!="2.0 A",#REF!="2.1 A")</formula>
    </cfRule>
  </conditionalFormatting>
  <conditionalFormatting sqref="H39">
    <cfRule type="expression" dxfId="4505" priority="4506">
      <formula>#REF!="anual"</formula>
    </cfRule>
  </conditionalFormatting>
  <conditionalFormatting sqref="H39">
    <cfRule type="expression" dxfId="4504" priority="4505">
      <formula>OR(#REF!="2.0 A",#REF!="2.1 A")</formula>
    </cfRule>
  </conditionalFormatting>
  <conditionalFormatting sqref="H39">
    <cfRule type="expression" dxfId="4503" priority="4504">
      <formula>OR(#REF!="2.0 A",#REF!="2.1 A")</formula>
    </cfRule>
  </conditionalFormatting>
  <conditionalFormatting sqref="H39">
    <cfRule type="expression" dxfId="4502" priority="4503">
      <formula>#REF!="anual"</formula>
    </cfRule>
  </conditionalFormatting>
  <conditionalFormatting sqref="H39">
    <cfRule type="expression" dxfId="4501" priority="4502">
      <formula>OR(#REF!="2.0 A",#REF!="2.1 A")</formula>
    </cfRule>
  </conditionalFormatting>
  <conditionalFormatting sqref="H39">
    <cfRule type="expression" dxfId="4500" priority="4501">
      <formula>OR(#REF!="2.0 A",#REF!="2.1 A")</formula>
    </cfRule>
  </conditionalFormatting>
  <conditionalFormatting sqref="H39">
    <cfRule type="expression" dxfId="4499" priority="4500">
      <formula>OR(#REF!="2.0 A",#REF!="2.1 A")</formula>
    </cfRule>
  </conditionalFormatting>
  <conditionalFormatting sqref="H39">
    <cfRule type="expression" dxfId="4498" priority="4499">
      <formula>OR(#REF!="2.0 A",#REF!="2.1 A")</formula>
    </cfRule>
  </conditionalFormatting>
  <conditionalFormatting sqref="H39">
    <cfRule type="expression" dxfId="4497" priority="4498">
      <formula>OR(#REF!="2.0 A",#REF!="2.1 A")</formula>
    </cfRule>
  </conditionalFormatting>
  <conditionalFormatting sqref="H39">
    <cfRule type="expression" dxfId="4496" priority="4497">
      <formula>OR(#REF!="2.0 A",#REF!="2.1 A")</formula>
    </cfRule>
  </conditionalFormatting>
  <conditionalFormatting sqref="H39">
    <cfRule type="expression" dxfId="4495" priority="4496">
      <formula>#REF!="anual"</formula>
    </cfRule>
  </conditionalFormatting>
  <conditionalFormatting sqref="H39">
    <cfRule type="expression" dxfId="4494" priority="4495">
      <formula>OR(#REF!="2.0 A",#REF!="2.1 A")</formula>
    </cfRule>
  </conditionalFormatting>
  <conditionalFormatting sqref="H39">
    <cfRule type="expression" dxfId="4493" priority="4494">
      <formula>OR(#REF!="2.0 A",#REF!="2.1 A")</formula>
    </cfRule>
  </conditionalFormatting>
  <conditionalFormatting sqref="H39">
    <cfRule type="expression" dxfId="4492" priority="4493">
      <formula>#REF!="anual"</formula>
    </cfRule>
  </conditionalFormatting>
  <conditionalFormatting sqref="H39">
    <cfRule type="expression" dxfId="4491" priority="4492">
      <formula>OR(#REF!="2.0 A",#REF!="2.1 A")</formula>
    </cfRule>
  </conditionalFormatting>
  <conditionalFormatting sqref="H39">
    <cfRule type="expression" dxfId="4490" priority="4491">
      <formula>OR(#REF!="2.0 A",#REF!="2.1 A")</formula>
    </cfRule>
  </conditionalFormatting>
  <conditionalFormatting sqref="H39">
    <cfRule type="expression" dxfId="4489" priority="4490">
      <formula>OR(#REF!="2.0 A",#REF!="2.1 A")</formula>
    </cfRule>
  </conditionalFormatting>
  <conditionalFormatting sqref="H39">
    <cfRule type="expression" dxfId="4488" priority="4489">
      <formula>OR(#REF!="2.0 A",#REF!="2.1 A")</formula>
    </cfRule>
  </conditionalFormatting>
  <conditionalFormatting sqref="H39">
    <cfRule type="expression" dxfId="4487" priority="4488">
      <formula>OR(#REF!="2.0 A",#REF!="2.1 A")</formula>
    </cfRule>
  </conditionalFormatting>
  <conditionalFormatting sqref="H39">
    <cfRule type="expression" dxfId="4486" priority="4487">
      <formula>#REF!="anual"</formula>
    </cfRule>
  </conditionalFormatting>
  <conditionalFormatting sqref="H39">
    <cfRule type="expression" dxfId="4485" priority="4486">
      <formula>OR(#REF!="2.0 A",#REF!="2.1 A")</formula>
    </cfRule>
  </conditionalFormatting>
  <conditionalFormatting sqref="H39">
    <cfRule type="expression" dxfId="4484" priority="4485">
      <formula>OR(#REF!="2.0 A",#REF!="2.1 A")</formula>
    </cfRule>
  </conditionalFormatting>
  <conditionalFormatting sqref="H39">
    <cfRule type="expression" dxfId="4483" priority="4484">
      <formula>#REF!="anual"</formula>
    </cfRule>
  </conditionalFormatting>
  <conditionalFormatting sqref="H39">
    <cfRule type="expression" dxfId="4482" priority="4483">
      <formula>OR(#REF!="2.0 A",#REF!="2.1 A")</formula>
    </cfRule>
  </conditionalFormatting>
  <conditionalFormatting sqref="H39">
    <cfRule type="expression" dxfId="4481" priority="4482">
      <formula>OR(#REF!="2.0 A",#REF!="2.1 A")</formula>
    </cfRule>
  </conditionalFormatting>
  <conditionalFormatting sqref="H39">
    <cfRule type="expression" dxfId="4480" priority="4481">
      <formula>OR(#REF!="2.0 A",#REF!="2.1 A")</formula>
    </cfRule>
  </conditionalFormatting>
  <conditionalFormatting sqref="H39">
    <cfRule type="expression" dxfId="4479" priority="4480">
      <formula>#REF!="anual"</formula>
    </cfRule>
  </conditionalFormatting>
  <conditionalFormatting sqref="H39">
    <cfRule type="expression" dxfId="4478" priority="4479">
      <formula>OR(#REF!="2.0 A",#REF!="2.1 A")</formula>
    </cfRule>
  </conditionalFormatting>
  <conditionalFormatting sqref="H39">
    <cfRule type="expression" dxfId="4477" priority="4478">
      <formula>OR(#REF!="2.0 A",#REF!="2.1 A")</formula>
    </cfRule>
  </conditionalFormatting>
  <conditionalFormatting sqref="H39">
    <cfRule type="expression" dxfId="4476" priority="4477">
      <formula>OR(#REF!="2.0 A",#REF!="2.1 A")</formula>
    </cfRule>
  </conditionalFormatting>
  <conditionalFormatting sqref="H39">
    <cfRule type="expression" dxfId="4475" priority="4476">
      <formula>#REF!="anual"</formula>
    </cfRule>
  </conditionalFormatting>
  <conditionalFormatting sqref="H39">
    <cfRule type="expression" dxfId="4474" priority="4475">
      <formula>OR(#REF!="2.0 A",#REF!="2.1 A")</formula>
    </cfRule>
  </conditionalFormatting>
  <conditionalFormatting sqref="H39">
    <cfRule type="expression" dxfId="4473" priority="4474">
      <formula>OR(#REF!="2.0 A",#REF!="2.1 A")</formula>
    </cfRule>
  </conditionalFormatting>
  <conditionalFormatting sqref="H39">
    <cfRule type="expression" dxfId="4472" priority="4473">
      <formula>OR(#REF!="2.0 A",#REF!="2.1 A")</formula>
    </cfRule>
  </conditionalFormatting>
  <conditionalFormatting sqref="H39">
    <cfRule type="expression" dxfId="4471" priority="4472">
      <formula>OR(#REF!="2.0 A",#REF!="2.1 A")</formula>
    </cfRule>
  </conditionalFormatting>
  <conditionalFormatting sqref="H39">
    <cfRule type="expression" dxfId="4470" priority="4471">
      <formula>OR(#REF!="2.0 A",#REF!="2.1 A")</formula>
    </cfRule>
  </conditionalFormatting>
  <conditionalFormatting sqref="H39">
    <cfRule type="expression" dxfId="4469" priority="4470">
      <formula>#REF!="anual"</formula>
    </cfRule>
  </conditionalFormatting>
  <conditionalFormatting sqref="H39">
    <cfRule type="expression" dxfId="4468" priority="4469">
      <formula>OR(#REF!="2.0 A",#REF!="2.1 A")</formula>
    </cfRule>
  </conditionalFormatting>
  <conditionalFormatting sqref="H39">
    <cfRule type="expression" dxfId="4467" priority="4468">
      <formula>OR(#REF!="2.0 A",#REF!="2.1 A")</formula>
    </cfRule>
  </conditionalFormatting>
  <conditionalFormatting sqref="H39">
    <cfRule type="expression" dxfId="4466" priority="4467">
      <formula>#REF!="anual"</formula>
    </cfRule>
  </conditionalFormatting>
  <conditionalFormatting sqref="H39">
    <cfRule type="expression" dxfId="4465" priority="4466">
      <formula>OR(#REF!="2.0 A",#REF!="2.1 A")</formula>
    </cfRule>
  </conditionalFormatting>
  <conditionalFormatting sqref="H39">
    <cfRule type="expression" dxfId="4464" priority="4465">
      <formula>OR(#REF!="2.0 A",#REF!="2.1 A")</formula>
    </cfRule>
  </conditionalFormatting>
  <conditionalFormatting sqref="H39">
    <cfRule type="expression" dxfId="4463" priority="4464">
      <formula>OR(#REF!="2.0 A",#REF!="2.1 A")</formula>
    </cfRule>
  </conditionalFormatting>
  <conditionalFormatting sqref="H39">
    <cfRule type="expression" dxfId="4462" priority="4463">
      <formula>OR(#REF!="2.0 A",#REF!="2.1 A")</formula>
    </cfRule>
  </conditionalFormatting>
  <conditionalFormatting sqref="H39">
    <cfRule type="expression" dxfId="4461" priority="4462">
      <formula>OR(#REF!="2.0 A",#REF!="2.1 A")</formula>
    </cfRule>
  </conditionalFormatting>
  <conditionalFormatting sqref="H39">
    <cfRule type="expression" dxfId="4460" priority="4461">
      <formula>OR(#REF!="2.0 A",#REF!="2.1 A")</formula>
    </cfRule>
  </conditionalFormatting>
  <conditionalFormatting sqref="H39">
    <cfRule type="expression" dxfId="4459" priority="4460">
      <formula>#REF!="anual"</formula>
    </cfRule>
  </conditionalFormatting>
  <conditionalFormatting sqref="H39">
    <cfRule type="expression" dxfId="4458" priority="4459">
      <formula>OR(#REF!="2.0 A",#REF!="2.1 A")</formula>
    </cfRule>
  </conditionalFormatting>
  <conditionalFormatting sqref="H39">
    <cfRule type="expression" dxfId="4457" priority="4458">
      <formula>OR(#REF!="2.0 A",#REF!="2.1 A")</formula>
    </cfRule>
  </conditionalFormatting>
  <conditionalFormatting sqref="H39">
    <cfRule type="expression" dxfId="4456" priority="4457">
      <formula>#REF!="anual"</formula>
    </cfRule>
  </conditionalFormatting>
  <conditionalFormatting sqref="H39">
    <cfRule type="expression" dxfId="4455" priority="4456">
      <formula>OR(#REF!="2.0 A",#REF!="2.1 A")</formula>
    </cfRule>
  </conditionalFormatting>
  <conditionalFormatting sqref="H39">
    <cfRule type="expression" dxfId="4454" priority="4455">
      <formula>OR(#REF!="2.0 A",#REF!="2.1 A")</formula>
    </cfRule>
  </conditionalFormatting>
  <conditionalFormatting sqref="H39">
    <cfRule type="expression" dxfId="4453" priority="4454">
      <formula>OR(#REF!="2.0 A",#REF!="2.1 A")</formula>
    </cfRule>
  </conditionalFormatting>
  <conditionalFormatting sqref="H39">
    <cfRule type="expression" dxfId="4452" priority="4453">
      <formula>OR(#REF!="2.0 A",#REF!="2.1 A")</formula>
    </cfRule>
  </conditionalFormatting>
  <conditionalFormatting sqref="H39">
    <cfRule type="expression" dxfId="4451" priority="4452">
      <formula>OR(#REF!="2.0 A",#REF!="2.1 A")</formula>
    </cfRule>
  </conditionalFormatting>
  <conditionalFormatting sqref="H39">
    <cfRule type="expression" dxfId="4450" priority="4451">
      <formula>OR(#REF!="2.0 A",#REF!="2.1 A")</formula>
    </cfRule>
  </conditionalFormatting>
  <conditionalFormatting sqref="H39">
    <cfRule type="expression" dxfId="4449" priority="4450">
      <formula>#REF!="anual"</formula>
    </cfRule>
  </conditionalFormatting>
  <conditionalFormatting sqref="H39">
    <cfRule type="expression" dxfId="4448" priority="4449">
      <formula>OR(#REF!="2.0 A",#REF!="2.1 A")</formula>
    </cfRule>
  </conditionalFormatting>
  <conditionalFormatting sqref="H39">
    <cfRule type="expression" dxfId="4447" priority="4448">
      <formula>OR(#REF!="2.0 A",#REF!="2.1 A")</formula>
    </cfRule>
  </conditionalFormatting>
  <conditionalFormatting sqref="H39">
    <cfRule type="expression" dxfId="4446" priority="4447">
      <formula>OR(#REF!="2.0 A",#REF!="2.1 A")</formula>
    </cfRule>
  </conditionalFormatting>
  <conditionalFormatting sqref="H39">
    <cfRule type="expression" dxfId="4445" priority="4446">
      <formula>#REF!="anual"</formula>
    </cfRule>
  </conditionalFormatting>
  <conditionalFormatting sqref="H39">
    <cfRule type="expression" dxfId="4444" priority="4445">
      <formula>OR(#REF!="2.0 A",#REF!="2.1 A")</formula>
    </cfRule>
  </conditionalFormatting>
  <conditionalFormatting sqref="H39">
    <cfRule type="expression" dxfId="4443" priority="4444">
      <formula>OR(#REF!="2.0 A",#REF!="2.1 A")</formula>
    </cfRule>
  </conditionalFormatting>
  <conditionalFormatting sqref="H39">
    <cfRule type="expression" dxfId="4442" priority="4443">
      <formula>#REF!="anual"</formula>
    </cfRule>
  </conditionalFormatting>
  <conditionalFormatting sqref="H39">
    <cfRule type="expression" dxfId="4441" priority="4442">
      <formula>OR(#REF!="2.0 A",#REF!="2.1 A")</formula>
    </cfRule>
  </conditionalFormatting>
  <conditionalFormatting sqref="H39">
    <cfRule type="expression" dxfId="4440" priority="4441">
      <formula>OR(#REF!="2.0 A",#REF!="2.1 A")</formula>
    </cfRule>
  </conditionalFormatting>
  <conditionalFormatting sqref="H39">
    <cfRule type="expression" dxfId="4439" priority="4440">
      <formula>#REF!="anual"</formula>
    </cfRule>
  </conditionalFormatting>
  <conditionalFormatting sqref="H39">
    <cfRule type="expression" dxfId="4438" priority="4439">
      <formula>OR(#REF!="2.0 A",#REF!="2.1 A")</formula>
    </cfRule>
  </conditionalFormatting>
  <conditionalFormatting sqref="H39">
    <cfRule type="expression" dxfId="4437" priority="4438">
      <formula>OR(#REF!="2.0 A",#REF!="2.1 A")</formula>
    </cfRule>
  </conditionalFormatting>
  <conditionalFormatting sqref="H39">
    <cfRule type="expression" dxfId="4436" priority="4437">
      <formula>OR(#REF!="2.0 A",#REF!="2.1 A")</formula>
    </cfRule>
  </conditionalFormatting>
  <conditionalFormatting sqref="H39">
    <cfRule type="expression" dxfId="4435" priority="4436">
      <formula>OR(#REF!="2.0 A",#REF!="2.1 A")</formula>
    </cfRule>
  </conditionalFormatting>
  <conditionalFormatting sqref="H39">
    <cfRule type="expression" dxfId="4434" priority="4435">
      <formula>OR(#REF!="2.0 A",#REF!="2.1 A")</formula>
    </cfRule>
  </conditionalFormatting>
  <conditionalFormatting sqref="H39">
    <cfRule type="expression" dxfId="4433" priority="4434">
      <formula>OR(#REF!="2.0 A",#REF!="2.1 A")</formula>
    </cfRule>
  </conditionalFormatting>
  <conditionalFormatting sqref="H39">
    <cfRule type="expression" dxfId="4432" priority="4433">
      <formula>#REF!="anual"</formula>
    </cfRule>
  </conditionalFormatting>
  <conditionalFormatting sqref="H39">
    <cfRule type="expression" dxfId="4431" priority="4432">
      <formula>OR(#REF!="2.0 A",#REF!="2.1 A")</formula>
    </cfRule>
  </conditionalFormatting>
  <conditionalFormatting sqref="H39">
    <cfRule type="expression" dxfId="4430" priority="4431">
      <formula>OR(#REF!="2.0 A",#REF!="2.1 A")</formula>
    </cfRule>
  </conditionalFormatting>
  <conditionalFormatting sqref="H39">
    <cfRule type="expression" dxfId="4429" priority="4430">
      <formula>#REF!="anual"</formula>
    </cfRule>
  </conditionalFormatting>
  <conditionalFormatting sqref="H39">
    <cfRule type="expression" dxfId="4428" priority="4429">
      <formula>OR(#REF!="2.0 A",#REF!="2.1 A")</formula>
    </cfRule>
  </conditionalFormatting>
  <conditionalFormatting sqref="H39">
    <cfRule type="expression" dxfId="4427" priority="4428">
      <formula>OR(#REF!="2.0 A",#REF!="2.1 A")</formula>
    </cfRule>
  </conditionalFormatting>
  <conditionalFormatting sqref="H39">
    <cfRule type="expression" dxfId="4426" priority="4427">
      <formula>#REF!="anual"</formula>
    </cfRule>
  </conditionalFormatting>
  <conditionalFormatting sqref="H39">
    <cfRule type="expression" dxfId="4425" priority="4426">
      <formula>OR(#REF!="2.0 A",#REF!="2.1 A")</formula>
    </cfRule>
  </conditionalFormatting>
  <conditionalFormatting sqref="H39">
    <cfRule type="expression" dxfId="4424" priority="4425">
      <formula>OR(#REF!="2.0 A",#REF!="2.1 A")</formula>
    </cfRule>
  </conditionalFormatting>
  <conditionalFormatting sqref="H39">
    <cfRule type="expression" dxfId="4423" priority="4424">
      <formula>OR(#REF!="2.0 A",#REF!="2.1 A")</formula>
    </cfRule>
  </conditionalFormatting>
  <conditionalFormatting sqref="H39">
    <cfRule type="expression" dxfId="4422" priority="4423">
      <formula>OR(#REF!="2.0 A",#REF!="2.1 A")</formula>
    </cfRule>
  </conditionalFormatting>
  <conditionalFormatting sqref="H39">
    <cfRule type="expression" dxfId="4421" priority="4422">
      <formula>OR(#REF!="2.0 A",#REF!="2.1 A")</formula>
    </cfRule>
  </conditionalFormatting>
  <conditionalFormatting sqref="H39">
    <cfRule type="expression" dxfId="4420" priority="4421">
      <formula>OR(#REF!="2.0 A",#REF!="2.1 A")</formula>
    </cfRule>
  </conditionalFormatting>
  <conditionalFormatting sqref="H39">
    <cfRule type="expression" dxfId="4419" priority="4420">
      <formula>#REF!="anual"</formula>
    </cfRule>
  </conditionalFormatting>
  <conditionalFormatting sqref="H39">
    <cfRule type="expression" dxfId="4418" priority="4419">
      <formula>OR(#REF!="2.0 A",#REF!="2.1 A")</formula>
    </cfRule>
  </conditionalFormatting>
  <conditionalFormatting sqref="H39">
    <cfRule type="expression" dxfId="4417" priority="4418">
      <formula>OR(#REF!="2.0 A",#REF!="2.1 A")</formula>
    </cfRule>
  </conditionalFormatting>
  <conditionalFormatting sqref="H39">
    <cfRule type="expression" dxfId="4416" priority="4417">
      <formula>#REF!="anual"</formula>
    </cfRule>
  </conditionalFormatting>
  <conditionalFormatting sqref="H39">
    <cfRule type="expression" dxfId="4415" priority="4416">
      <formula>OR(#REF!="2.0 A",#REF!="2.1 A")</formula>
    </cfRule>
  </conditionalFormatting>
  <conditionalFormatting sqref="H39">
    <cfRule type="expression" dxfId="4414" priority="4415">
      <formula>OR(#REF!="2.0 A",#REF!="2.1 A")</formula>
    </cfRule>
  </conditionalFormatting>
  <conditionalFormatting sqref="H39">
    <cfRule type="expression" dxfId="4413" priority="4414">
      <formula>OR(#REF!="2.0 A",#REF!="2.1 A")</formula>
    </cfRule>
  </conditionalFormatting>
  <conditionalFormatting sqref="H39">
    <cfRule type="expression" dxfId="4412" priority="4413">
      <formula>OR(#REF!="2.0 A",#REF!="2.1 A")</formula>
    </cfRule>
  </conditionalFormatting>
  <conditionalFormatting sqref="H39">
    <cfRule type="expression" dxfId="4411" priority="4412">
      <formula>OR(#REF!="2.0 A",#REF!="2.1 A")</formula>
    </cfRule>
  </conditionalFormatting>
  <conditionalFormatting sqref="H39">
    <cfRule type="expression" dxfId="4410" priority="4411">
      <formula>OR(#REF!="2.0 A",#REF!="2.1 A")</formula>
    </cfRule>
  </conditionalFormatting>
  <conditionalFormatting sqref="H39">
    <cfRule type="expression" dxfId="4409" priority="4410">
      <formula>OR(#REF!="2.0 A",#REF!="2.1 A")</formula>
    </cfRule>
  </conditionalFormatting>
  <conditionalFormatting sqref="H39">
    <cfRule type="expression" dxfId="4408" priority="4409">
      <formula>OR(#REF!="2.0 A",#REF!="2.1 A")</formula>
    </cfRule>
  </conditionalFormatting>
  <conditionalFormatting sqref="H39">
    <cfRule type="expression" dxfId="4407" priority="4408">
      <formula>OR(#REF!="2.0 A",#REF!="2.1 A")</formula>
    </cfRule>
  </conditionalFormatting>
  <conditionalFormatting sqref="H39">
    <cfRule type="expression" dxfId="4406" priority="4407">
      <formula>OR(#REF!="2.0 A",#REF!="2.1 A")</formula>
    </cfRule>
  </conditionalFormatting>
  <conditionalFormatting sqref="I40">
    <cfRule type="expression" dxfId="4405" priority="4406">
      <formula>OR(#REF!="2.0 A",#REF!="2.1 A")</formula>
    </cfRule>
  </conditionalFormatting>
  <conditionalFormatting sqref="I40">
    <cfRule type="expression" dxfId="4404" priority="4405">
      <formula>OR(#REF!="2.0 A",#REF!="2.1 A")</formula>
    </cfRule>
  </conditionalFormatting>
  <conditionalFormatting sqref="I40">
    <cfRule type="expression" dxfId="4403" priority="4404">
      <formula>#REF!="anual"</formula>
    </cfRule>
  </conditionalFormatting>
  <conditionalFormatting sqref="I40">
    <cfRule type="expression" dxfId="4402" priority="4403">
      <formula>OR(#REF!="2.0 A",#REF!="2.1 A")</formula>
    </cfRule>
  </conditionalFormatting>
  <conditionalFormatting sqref="I40">
    <cfRule type="expression" dxfId="4401" priority="4402">
      <formula>OR(#REF!="2.0 A",#REF!="2.1 A")</formula>
    </cfRule>
  </conditionalFormatting>
  <conditionalFormatting sqref="I40">
    <cfRule type="expression" dxfId="4400" priority="4401">
      <formula>#REF!="anual"</formula>
    </cfRule>
  </conditionalFormatting>
  <conditionalFormatting sqref="I40">
    <cfRule type="expression" dxfId="4399" priority="4400">
      <formula>OR(#REF!="2.0 A",#REF!="2.1 A")</formula>
    </cfRule>
  </conditionalFormatting>
  <conditionalFormatting sqref="I40">
    <cfRule type="expression" dxfId="4398" priority="4399">
      <formula>OR(#REF!="2.0 A",#REF!="2.1 A")</formula>
    </cfRule>
  </conditionalFormatting>
  <conditionalFormatting sqref="I40">
    <cfRule type="expression" dxfId="4397" priority="4398">
      <formula>OR(#REF!="2.0 A",#REF!="2.1 A")</formula>
    </cfRule>
  </conditionalFormatting>
  <conditionalFormatting sqref="I40">
    <cfRule type="expression" dxfId="4396" priority="4397">
      <formula>OR(#REF!="2.0 A",#REF!="2.1 A")</formula>
    </cfRule>
  </conditionalFormatting>
  <conditionalFormatting sqref="I40">
    <cfRule type="expression" dxfId="4395" priority="4396">
      <formula>OR(#REF!="2.0 A",#REF!="2.1 A")</formula>
    </cfRule>
  </conditionalFormatting>
  <conditionalFormatting sqref="I40">
    <cfRule type="expression" dxfId="4394" priority="4395">
      <formula>#REF!="anual"</formula>
    </cfRule>
  </conditionalFormatting>
  <conditionalFormatting sqref="I40">
    <cfRule type="expression" dxfId="4393" priority="4394">
      <formula>OR(#REF!="2.0 A",#REF!="2.1 A")</formula>
    </cfRule>
  </conditionalFormatting>
  <conditionalFormatting sqref="I40">
    <cfRule type="expression" dxfId="4392" priority="4393">
      <formula>OR(#REF!="2.0 A",#REF!="2.1 A")</formula>
    </cfRule>
  </conditionalFormatting>
  <conditionalFormatting sqref="I40">
    <cfRule type="expression" dxfId="4391" priority="4392">
      <formula>#REF!="anual"</formula>
    </cfRule>
  </conditionalFormatting>
  <conditionalFormatting sqref="I40">
    <cfRule type="expression" dxfId="4390" priority="4391">
      <formula>OR(#REF!="2.0 A",#REF!="2.1 A")</formula>
    </cfRule>
  </conditionalFormatting>
  <conditionalFormatting sqref="I40">
    <cfRule type="expression" dxfId="4389" priority="4390">
      <formula>OR(#REF!="2.0 A",#REF!="2.1 A")</formula>
    </cfRule>
  </conditionalFormatting>
  <conditionalFormatting sqref="I40">
    <cfRule type="expression" dxfId="4388" priority="4389">
      <formula>#REF!="anual"</formula>
    </cfRule>
  </conditionalFormatting>
  <conditionalFormatting sqref="I40">
    <cfRule type="expression" dxfId="4387" priority="4388">
      <formula>OR(#REF!="2.0 A",#REF!="2.1 A")</formula>
    </cfRule>
  </conditionalFormatting>
  <conditionalFormatting sqref="I40">
    <cfRule type="expression" dxfId="4386" priority="4387">
      <formula>OR(#REF!="2.0 A",#REF!="2.1 A")</formula>
    </cfRule>
  </conditionalFormatting>
  <conditionalFormatting sqref="I40">
    <cfRule type="expression" dxfId="4385" priority="4386">
      <formula>#REF!="anual"</formula>
    </cfRule>
  </conditionalFormatting>
  <conditionalFormatting sqref="I40">
    <cfRule type="expression" dxfId="4384" priority="4385">
      <formula>OR(#REF!="2.0 A",#REF!="2.1 A")</formula>
    </cfRule>
  </conditionalFormatting>
  <conditionalFormatting sqref="I40">
    <cfRule type="expression" dxfId="4383" priority="4384">
      <formula>OR(#REF!="2.0 A",#REF!="2.1 A")</formula>
    </cfRule>
  </conditionalFormatting>
  <conditionalFormatting sqref="I40">
    <cfRule type="expression" dxfId="4382" priority="4383">
      <formula>OR(#REF!="2.0 A",#REF!="2.1 A")</formula>
    </cfRule>
  </conditionalFormatting>
  <conditionalFormatting sqref="I40">
    <cfRule type="expression" dxfId="4381" priority="4382">
      <formula>OR(#REF!="2.0 A",#REF!="2.1 A")</formula>
    </cfRule>
  </conditionalFormatting>
  <conditionalFormatting sqref="I40">
    <cfRule type="expression" dxfId="4380" priority="4381">
      <formula>OR(#REF!="2.0 A",#REF!="2.1 A")</formula>
    </cfRule>
  </conditionalFormatting>
  <conditionalFormatting sqref="I40">
    <cfRule type="expression" dxfId="4379" priority="4380">
      <formula>OR(#REF!="2.0 A",#REF!="2.1 A")</formula>
    </cfRule>
  </conditionalFormatting>
  <conditionalFormatting sqref="I40">
    <cfRule type="expression" dxfId="4378" priority="4379">
      <formula>#REF!="anual"</formula>
    </cfRule>
  </conditionalFormatting>
  <conditionalFormatting sqref="I40">
    <cfRule type="expression" dxfId="4377" priority="4378">
      <formula>OR(#REF!="2.0 A",#REF!="2.1 A")</formula>
    </cfRule>
  </conditionalFormatting>
  <conditionalFormatting sqref="I40">
    <cfRule type="expression" dxfId="4376" priority="4377">
      <formula>OR(#REF!="2.0 A",#REF!="2.1 A")</formula>
    </cfRule>
  </conditionalFormatting>
  <conditionalFormatting sqref="I40">
    <cfRule type="expression" dxfId="4375" priority="4376">
      <formula>#REF!="anual"</formula>
    </cfRule>
  </conditionalFormatting>
  <conditionalFormatting sqref="I40">
    <cfRule type="expression" dxfId="4374" priority="4375">
      <formula>OR(#REF!="2.0 A",#REF!="2.1 A")</formula>
    </cfRule>
  </conditionalFormatting>
  <conditionalFormatting sqref="I40">
    <cfRule type="expression" dxfId="4373" priority="4374">
      <formula>OR(#REF!="2.0 A",#REF!="2.1 A")</formula>
    </cfRule>
  </conditionalFormatting>
  <conditionalFormatting sqref="I40">
    <cfRule type="expression" dxfId="4372" priority="4373">
      <formula>#REF!="anual"</formula>
    </cfRule>
  </conditionalFormatting>
  <conditionalFormatting sqref="I40">
    <cfRule type="expression" dxfId="4371" priority="4372">
      <formula>OR(#REF!="2.0 A",#REF!="2.1 A")</formula>
    </cfRule>
  </conditionalFormatting>
  <conditionalFormatting sqref="I40">
    <cfRule type="expression" dxfId="4370" priority="4371">
      <formula>OR(#REF!="2.0 A",#REF!="2.1 A")</formula>
    </cfRule>
  </conditionalFormatting>
  <conditionalFormatting sqref="I40">
    <cfRule type="expression" dxfId="4369" priority="4370">
      <formula>OR(#REF!="2.0 A",#REF!="2.1 A")</formula>
    </cfRule>
  </conditionalFormatting>
  <conditionalFormatting sqref="I40">
    <cfRule type="expression" dxfId="4368" priority="4369">
      <formula>OR(#REF!="2.0 A",#REF!="2.1 A")</formula>
    </cfRule>
  </conditionalFormatting>
  <conditionalFormatting sqref="I40">
    <cfRule type="expression" dxfId="4367" priority="4368">
      <formula>OR(#REF!="2.0 A",#REF!="2.1 A")</formula>
    </cfRule>
  </conditionalFormatting>
  <conditionalFormatting sqref="I40">
    <cfRule type="expression" dxfId="4366" priority="4367">
      <formula>OR(#REF!="2.0 A",#REF!="2.1 A")</formula>
    </cfRule>
  </conditionalFormatting>
  <conditionalFormatting sqref="I40">
    <cfRule type="expression" dxfId="4365" priority="4366">
      <formula>#REF!="anual"</formula>
    </cfRule>
  </conditionalFormatting>
  <conditionalFormatting sqref="I40">
    <cfRule type="expression" dxfId="4364" priority="4365">
      <formula>OR(#REF!="2.0 A",#REF!="2.1 A")</formula>
    </cfRule>
  </conditionalFormatting>
  <conditionalFormatting sqref="I40">
    <cfRule type="expression" dxfId="4363" priority="4364">
      <formula>OR(#REF!="2.0 A",#REF!="2.1 A")</formula>
    </cfRule>
  </conditionalFormatting>
  <conditionalFormatting sqref="I40">
    <cfRule type="expression" dxfId="4362" priority="4363">
      <formula>#REF!="anual"</formula>
    </cfRule>
  </conditionalFormatting>
  <conditionalFormatting sqref="I40">
    <cfRule type="expression" dxfId="4361" priority="4362">
      <formula>OR(#REF!="2.0 A",#REF!="2.1 A")</formula>
    </cfRule>
  </conditionalFormatting>
  <conditionalFormatting sqref="I40">
    <cfRule type="expression" dxfId="4360" priority="4361">
      <formula>OR(#REF!="2.0 A",#REF!="2.1 A")</formula>
    </cfRule>
  </conditionalFormatting>
  <conditionalFormatting sqref="I40">
    <cfRule type="expression" dxfId="4359" priority="4360">
      <formula>OR(#REF!="2.0 A",#REF!="2.1 A")</formula>
    </cfRule>
  </conditionalFormatting>
  <conditionalFormatting sqref="I40">
    <cfRule type="expression" dxfId="4358" priority="4359">
      <formula>OR(#REF!="2.0 A",#REF!="2.1 A")</formula>
    </cfRule>
  </conditionalFormatting>
  <conditionalFormatting sqref="I40">
    <cfRule type="expression" dxfId="4357" priority="4358">
      <formula>OR(#REF!="2.0 A",#REF!="2.1 A")</formula>
    </cfRule>
  </conditionalFormatting>
  <conditionalFormatting sqref="I40">
    <cfRule type="expression" dxfId="4356" priority="4357">
      <formula>#REF!="anual"</formula>
    </cfRule>
  </conditionalFormatting>
  <conditionalFormatting sqref="I40">
    <cfRule type="expression" dxfId="4355" priority="4356">
      <formula>OR(#REF!="2.0 A",#REF!="2.1 A")</formula>
    </cfRule>
  </conditionalFormatting>
  <conditionalFormatting sqref="I40">
    <cfRule type="expression" dxfId="4354" priority="4355">
      <formula>OR(#REF!="2.0 A",#REF!="2.1 A")</formula>
    </cfRule>
  </conditionalFormatting>
  <conditionalFormatting sqref="I40">
    <cfRule type="expression" dxfId="4353" priority="4354">
      <formula>#REF!="anual"</formula>
    </cfRule>
  </conditionalFormatting>
  <conditionalFormatting sqref="I40">
    <cfRule type="expression" dxfId="4352" priority="4353">
      <formula>OR(#REF!="2.0 A",#REF!="2.1 A")</formula>
    </cfRule>
  </conditionalFormatting>
  <conditionalFormatting sqref="I40">
    <cfRule type="expression" dxfId="4351" priority="4352">
      <formula>OR(#REF!="2.0 A",#REF!="2.1 A")</formula>
    </cfRule>
  </conditionalFormatting>
  <conditionalFormatting sqref="I40">
    <cfRule type="expression" dxfId="4350" priority="4351">
      <formula>OR(#REF!="2.0 A",#REF!="2.1 A")</formula>
    </cfRule>
  </conditionalFormatting>
  <conditionalFormatting sqref="I40">
    <cfRule type="expression" dxfId="4349" priority="4350">
      <formula>#REF!="anual"</formula>
    </cfRule>
  </conditionalFormatting>
  <conditionalFormatting sqref="I40">
    <cfRule type="expression" dxfId="4348" priority="4349">
      <formula>OR(#REF!="2.0 A",#REF!="2.1 A")</formula>
    </cfRule>
  </conditionalFormatting>
  <conditionalFormatting sqref="I40">
    <cfRule type="expression" dxfId="4347" priority="4348">
      <formula>OR(#REF!="2.0 A",#REF!="2.1 A")</formula>
    </cfRule>
  </conditionalFormatting>
  <conditionalFormatting sqref="I40">
    <cfRule type="expression" dxfId="4346" priority="4347">
      <formula>OR(#REF!="2.0 A",#REF!="2.1 A")</formula>
    </cfRule>
  </conditionalFormatting>
  <conditionalFormatting sqref="I40">
    <cfRule type="expression" dxfId="4345" priority="4346">
      <formula>#REF!="anual"</formula>
    </cfRule>
  </conditionalFormatting>
  <conditionalFormatting sqref="I40">
    <cfRule type="expression" dxfId="4344" priority="4345">
      <formula>OR(#REF!="2.0 A",#REF!="2.1 A")</formula>
    </cfRule>
  </conditionalFormatting>
  <conditionalFormatting sqref="I40">
    <cfRule type="expression" dxfId="4343" priority="4344">
      <formula>OR(#REF!="2.0 A",#REF!="2.1 A")</formula>
    </cfRule>
  </conditionalFormatting>
  <conditionalFormatting sqref="I40">
    <cfRule type="expression" dxfId="4342" priority="4343">
      <formula>OR(#REF!="2.0 A",#REF!="2.1 A")</formula>
    </cfRule>
  </conditionalFormatting>
  <conditionalFormatting sqref="I40">
    <cfRule type="expression" dxfId="4341" priority="4342">
      <formula>OR(#REF!="2.0 A",#REF!="2.1 A")</formula>
    </cfRule>
  </conditionalFormatting>
  <conditionalFormatting sqref="I40">
    <cfRule type="expression" dxfId="4340" priority="4341">
      <formula>OR(#REF!="2.0 A",#REF!="2.1 A")</formula>
    </cfRule>
  </conditionalFormatting>
  <conditionalFormatting sqref="I40">
    <cfRule type="expression" dxfId="4339" priority="4340">
      <formula>#REF!="anual"</formula>
    </cfRule>
  </conditionalFormatting>
  <conditionalFormatting sqref="I40">
    <cfRule type="expression" dxfId="4338" priority="4339">
      <formula>OR(#REF!="2.0 A",#REF!="2.1 A")</formula>
    </cfRule>
  </conditionalFormatting>
  <conditionalFormatting sqref="I40">
    <cfRule type="expression" dxfId="4337" priority="4338">
      <formula>OR(#REF!="2.0 A",#REF!="2.1 A")</formula>
    </cfRule>
  </conditionalFormatting>
  <conditionalFormatting sqref="I40">
    <cfRule type="expression" dxfId="4336" priority="4337">
      <formula>#REF!="anual"</formula>
    </cfRule>
  </conditionalFormatting>
  <conditionalFormatting sqref="I40">
    <cfRule type="expression" dxfId="4335" priority="4336">
      <formula>OR(#REF!="2.0 A",#REF!="2.1 A")</formula>
    </cfRule>
  </conditionalFormatting>
  <conditionalFormatting sqref="I40">
    <cfRule type="expression" dxfId="4334" priority="4335">
      <formula>OR(#REF!="2.0 A",#REF!="2.1 A")</formula>
    </cfRule>
  </conditionalFormatting>
  <conditionalFormatting sqref="I40">
    <cfRule type="expression" dxfId="4333" priority="4334">
      <formula>OR(#REF!="2.0 A",#REF!="2.1 A")</formula>
    </cfRule>
  </conditionalFormatting>
  <conditionalFormatting sqref="I40">
    <cfRule type="expression" dxfId="4332" priority="4333">
      <formula>OR(#REF!="2.0 A",#REF!="2.1 A")</formula>
    </cfRule>
  </conditionalFormatting>
  <conditionalFormatting sqref="I40">
    <cfRule type="expression" dxfId="4331" priority="4332">
      <formula>OR(#REF!="2.0 A",#REF!="2.1 A")</formula>
    </cfRule>
  </conditionalFormatting>
  <conditionalFormatting sqref="I40">
    <cfRule type="expression" dxfId="4330" priority="4331">
      <formula>OR(#REF!="2.0 A",#REF!="2.1 A")</formula>
    </cfRule>
  </conditionalFormatting>
  <conditionalFormatting sqref="I40">
    <cfRule type="expression" dxfId="4329" priority="4330">
      <formula>#REF!="anual"</formula>
    </cfRule>
  </conditionalFormatting>
  <conditionalFormatting sqref="I40">
    <cfRule type="expression" dxfId="4328" priority="4329">
      <formula>OR(#REF!="2.0 A",#REF!="2.1 A")</formula>
    </cfRule>
  </conditionalFormatting>
  <conditionalFormatting sqref="I40">
    <cfRule type="expression" dxfId="4327" priority="4328">
      <formula>OR(#REF!="2.0 A",#REF!="2.1 A")</formula>
    </cfRule>
  </conditionalFormatting>
  <conditionalFormatting sqref="I40">
    <cfRule type="expression" dxfId="4326" priority="4327">
      <formula>#REF!="anual"</formula>
    </cfRule>
  </conditionalFormatting>
  <conditionalFormatting sqref="I40">
    <cfRule type="expression" dxfId="4325" priority="4326">
      <formula>OR(#REF!="2.0 A",#REF!="2.1 A")</formula>
    </cfRule>
  </conditionalFormatting>
  <conditionalFormatting sqref="I40">
    <cfRule type="expression" dxfId="4324" priority="4325">
      <formula>OR(#REF!="2.0 A",#REF!="2.1 A")</formula>
    </cfRule>
  </conditionalFormatting>
  <conditionalFormatting sqref="I40">
    <cfRule type="expression" dxfId="4323" priority="4324">
      <formula>OR(#REF!="2.0 A",#REF!="2.1 A")</formula>
    </cfRule>
  </conditionalFormatting>
  <conditionalFormatting sqref="I40">
    <cfRule type="expression" dxfId="4322" priority="4323">
      <formula>OR(#REF!="2.0 A",#REF!="2.1 A")</formula>
    </cfRule>
  </conditionalFormatting>
  <conditionalFormatting sqref="I40">
    <cfRule type="expression" dxfId="4321" priority="4322">
      <formula>OR(#REF!="2.0 A",#REF!="2.1 A")</formula>
    </cfRule>
  </conditionalFormatting>
  <conditionalFormatting sqref="I40">
    <cfRule type="expression" dxfId="4320" priority="4321">
      <formula>OR(#REF!="2.0 A",#REF!="2.1 A")</formula>
    </cfRule>
  </conditionalFormatting>
  <conditionalFormatting sqref="I40">
    <cfRule type="expression" dxfId="4319" priority="4320">
      <formula>#REF!="anual"</formula>
    </cfRule>
  </conditionalFormatting>
  <conditionalFormatting sqref="I40">
    <cfRule type="expression" dxfId="4318" priority="4319">
      <formula>OR(#REF!="2.0 A",#REF!="2.1 A")</formula>
    </cfRule>
  </conditionalFormatting>
  <conditionalFormatting sqref="I40">
    <cfRule type="expression" dxfId="4317" priority="4318">
      <formula>OR(#REF!="2.0 A",#REF!="2.1 A")</formula>
    </cfRule>
  </conditionalFormatting>
  <conditionalFormatting sqref="I40">
    <cfRule type="expression" dxfId="4316" priority="4317">
      <formula>OR(#REF!="2.0 A",#REF!="2.1 A")</formula>
    </cfRule>
  </conditionalFormatting>
  <conditionalFormatting sqref="I40">
    <cfRule type="expression" dxfId="4315" priority="4316">
      <formula>#REF!="anual"</formula>
    </cfRule>
  </conditionalFormatting>
  <conditionalFormatting sqref="I40">
    <cfRule type="expression" dxfId="4314" priority="4315">
      <formula>OR(#REF!="2.0 A",#REF!="2.1 A")</formula>
    </cfRule>
  </conditionalFormatting>
  <conditionalFormatting sqref="I40">
    <cfRule type="expression" dxfId="4313" priority="4314">
      <formula>OR(#REF!="2.0 A",#REF!="2.1 A")</formula>
    </cfRule>
  </conditionalFormatting>
  <conditionalFormatting sqref="I40">
    <cfRule type="expression" dxfId="4312" priority="4313">
      <formula>#REF!="anual"</formula>
    </cfRule>
  </conditionalFormatting>
  <conditionalFormatting sqref="I40">
    <cfRule type="expression" dxfId="4311" priority="4312">
      <formula>OR(#REF!="2.0 A",#REF!="2.1 A")</formula>
    </cfRule>
  </conditionalFormatting>
  <conditionalFormatting sqref="I40">
    <cfRule type="expression" dxfId="4310" priority="4311">
      <formula>OR(#REF!="2.0 A",#REF!="2.1 A")</formula>
    </cfRule>
  </conditionalFormatting>
  <conditionalFormatting sqref="I40">
    <cfRule type="expression" dxfId="4309" priority="4310">
      <formula>#REF!="anual"</formula>
    </cfRule>
  </conditionalFormatting>
  <conditionalFormatting sqref="I40">
    <cfRule type="expression" dxfId="4308" priority="4309">
      <formula>OR(#REF!="2.0 A",#REF!="2.1 A")</formula>
    </cfRule>
  </conditionalFormatting>
  <conditionalFormatting sqref="I40">
    <cfRule type="expression" dxfId="4307" priority="4308">
      <formula>OR(#REF!="2.0 A",#REF!="2.1 A")</formula>
    </cfRule>
  </conditionalFormatting>
  <conditionalFormatting sqref="I40">
    <cfRule type="expression" dxfId="4306" priority="4307">
      <formula>OR(#REF!="2.0 A",#REF!="2.1 A")</formula>
    </cfRule>
  </conditionalFormatting>
  <conditionalFormatting sqref="I40">
    <cfRule type="expression" dxfId="4305" priority="4306">
      <formula>OR(#REF!="2.0 A",#REF!="2.1 A")</formula>
    </cfRule>
  </conditionalFormatting>
  <conditionalFormatting sqref="I40">
    <cfRule type="expression" dxfId="4304" priority="4305">
      <formula>OR(#REF!="2.0 A",#REF!="2.1 A")</formula>
    </cfRule>
  </conditionalFormatting>
  <conditionalFormatting sqref="I40">
    <cfRule type="expression" dxfId="4303" priority="4304">
      <formula>OR(#REF!="2.0 A",#REF!="2.1 A")</formula>
    </cfRule>
  </conditionalFormatting>
  <conditionalFormatting sqref="I40">
    <cfRule type="expression" dxfId="4302" priority="4303">
      <formula>#REF!="anual"</formula>
    </cfRule>
  </conditionalFormatting>
  <conditionalFormatting sqref="I40">
    <cfRule type="expression" dxfId="4301" priority="4302">
      <formula>OR(#REF!="2.0 A",#REF!="2.1 A")</formula>
    </cfRule>
  </conditionalFormatting>
  <conditionalFormatting sqref="I40">
    <cfRule type="expression" dxfId="4300" priority="4301">
      <formula>OR(#REF!="2.0 A",#REF!="2.1 A")</formula>
    </cfRule>
  </conditionalFormatting>
  <conditionalFormatting sqref="I40">
    <cfRule type="expression" dxfId="4299" priority="4300">
      <formula>#REF!="anual"</formula>
    </cfRule>
  </conditionalFormatting>
  <conditionalFormatting sqref="I40">
    <cfRule type="expression" dxfId="4298" priority="4299">
      <formula>OR(#REF!="2.0 A",#REF!="2.1 A")</formula>
    </cfRule>
  </conditionalFormatting>
  <conditionalFormatting sqref="I40">
    <cfRule type="expression" dxfId="4297" priority="4298">
      <formula>OR(#REF!="2.0 A",#REF!="2.1 A")</formula>
    </cfRule>
  </conditionalFormatting>
  <conditionalFormatting sqref="I40">
    <cfRule type="expression" dxfId="4296" priority="4297">
      <formula>#REF!="anual"</formula>
    </cfRule>
  </conditionalFormatting>
  <conditionalFormatting sqref="I40">
    <cfRule type="expression" dxfId="4295" priority="4296">
      <formula>OR(#REF!="2.0 A",#REF!="2.1 A")</formula>
    </cfRule>
  </conditionalFormatting>
  <conditionalFormatting sqref="I40">
    <cfRule type="expression" dxfId="4294" priority="4295">
      <formula>OR(#REF!="2.0 A",#REF!="2.1 A")</formula>
    </cfRule>
  </conditionalFormatting>
  <conditionalFormatting sqref="I40">
    <cfRule type="expression" dxfId="4293" priority="4294">
      <formula>OR(#REF!="2.0 A",#REF!="2.1 A")</formula>
    </cfRule>
  </conditionalFormatting>
  <conditionalFormatting sqref="I40">
    <cfRule type="expression" dxfId="4292" priority="4293">
      <formula>OR(#REF!="2.0 A",#REF!="2.1 A")</formula>
    </cfRule>
  </conditionalFormatting>
  <conditionalFormatting sqref="I40">
    <cfRule type="expression" dxfId="4291" priority="4292">
      <formula>OR(#REF!="2.0 A",#REF!="2.1 A")</formula>
    </cfRule>
  </conditionalFormatting>
  <conditionalFormatting sqref="I40">
    <cfRule type="expression" dxfId="4290" priority="4291">
      <formula>OR(#REF!="2.0 A",#REF!="2.1 A")</formula>
    </cfRule>
  </conditionalFormatting>
  <conditionalFormatting sqref="I40">
    <cfRule type="expression" dxfId="4289" priority="4290">
      <formula>#REF!="anual"</formula>
    </cfRule>
  </conditionalFormatting>
  <conditionalFormatting sqref="I40">
    <cfRule type="expression" dxfId="4288" priority="4289">
      <formula>OR(#REF!="2.0 A",#REF!="2.1 A")</formula>
    </cfRule>
  </conditionalFormatting>
  <conditionalFormatting sqref="I40">
    <cfRule type="expression" dxfId="4287" priority="4288">
      <formula>OR(#REF!="2.0 A",#REF!="2.1 A")</formula>
    </cfRule>
  </conditionalFormatting>
  <conditionalFormatting sqref="I40">
    <cfRule type="expression" dxfId="4286" priority="4287">
      <formula>#REF!="anual"</formula>
    </cfRule>
  </conditionalFormatting>
  <conditionalFormatting sqref="I40">
    <cfRule type="expression" dxfId="4285" priority="4286">
      <formula>OR(#REF!="2.0 A",#REF!="2.1 A")</formula>
    </cfRule>
  </conditionalFormatting>
  <conditionalFormatting sqref="I40">
    <cfRule type="expression" dxfId="4284" priority="4285">
      <formula>OR(#REF!="2.0 A",#REF!="2.1 A")</formula>
    </cfRule>
  </conditionalFormatting>
  <conditionalFormatting sqref="I40">
    <cfRule type="expression" dxfId="4283" priority="4284">
      <formula>OR(#REF!="2.0 A",#REF!="2.1 A")</formula>
    </cfRule>
  </conditionalFormatting>
  <conditionalFormatting sqref="I40">
    <cfRule type="expression" dxfId="4282" priority="4283">
      <formula>OR(#REF!="2.0 A",#REF!="2.1 A")</formula>
    </cfRule>
  </conditionalFormatting>
  <conditionalFormatting sqref="I40">
    <cfRule type="expression" dxfId="4281" priority="4282">
      <formula>OR(#REF!="2.0 A",#REF!="2.1 A")</formula>
    </cfRule>
  </conditionalFormatting>
  <conditionalFormatting sqref="I40">
    <cfRule type="expression" dxfId="4280" priority="4281">
      <formula>OR(#REF!="2.0 A",#REF!="2.1 A")</formula>
    </cfRule>
  </conditionalFormatting>
  <conditionalFormatting sqref="I40">
    <cfRule type="expression" dxfId="4279" priority="4280">
      <formula>OR(#REF!="2.0 A",#REF!="2.1 A")</formula>
    </cfRule>
  </conditionalFormatting>
  <conditionalFormatting sqref="I40">
    <cfRule type="expression" dxfId="4278" priority="4279">
      <formula>OR(#REF!="2.0 A",#REF!="2.1 A")</formula>
    </cfRule>
  </conditionalFormatting>
  <conditionalFormatting sqref="I40">
    <cfRule type="expression" dxfId="4277" priority="4278">
      <formula>OR(#REF!="2.0 A",#REF!="2.1 A")</formula>
    </cfRule>
  </conditionalFormatting>
  <conditionalFormatting sqref="I40">
    <cfRule type="expression" dxfId="4276" priority="4277">
      <formula>OR(#REF!="2.0 A",#REF!="2.1 A")</formula>
    </cfRule>
  </conditionalFormatting>
  <conditionalFormatting sqref="I34">
    <cfRule type="expression" dxfId="4275" priority="4276">
      <formula>OR(#REF!="2.0 A",#REF!="2.1 A")</formula>
    </cfRule>
  </conditionalFormatting>
  <conditionalFormatting sqref="I34">
    <cfRule type="expression" dxfId="4274" priority="4275">
      <formula>OR(#REF!="2.0 A",#REF!="2.1 A")</formula>
    </cfRule>
  </conditionalFormatting>
  <conditionalFormatting sqref="I34">
    <cfRule type="expression" dxfId="4273" priority="4274">
      <formula>#REF!="anual"</formula>
    </cfRule>
  </conditionalFormatting>
  <conditionalFormatting sqref="I34">
    <cfRule type="expression" dxfId="4272" priority="4273">
      <formula>OR(#REF!="2.0 A",#REF!="2.1 A")</formula>
    </cfRule>
  </conditionalFormatting>
  <conditionalFormatting sqref="I34">
    <cfRule type="expression" dxfId="4271" priority="4272">
      <formula>OR(#REF!="2.0 A",#REF!="2.1 A")</formula>
    </cfRule>
  </conditionalFormatting>
  <conditionalFormatting sqref="I34">
    <cfRule type="expression" dxfId="4270" priority="4271">
      <formula>#REF!="anual"</formula>
    </cfRule>
  </conditionalFormatting>
  <conditionalFormatting sqref="I34">
    <cfRule type="expression" dxfId="4269" priority="4270">
      <formula>OR(#REF!="2.0 A",#REF!="2.1 A")</formula>
    </cfRule>
  </conditionalFormatting>
  <conditionalFormatting sqref="I34">
    <cfRule type="expression" dxfId="4268" priority="4269">
      <formula>OR(#REF!="2.0 A",#REF!="2.1 A")</formula>
    </cfRule>
  </conditionalFormatting>
  <conditionalFormatting sqref="I34">
    <cfRule type="expression" dxfId="4267" priority="4268">
      <formula>OR(#REF!="2.0 A",#REF!="2.1 A")</formula>
    </cfRule>
  </conditionalFormatting>
  <conditionalFormatting sqref="I34">
    <cfRule type="expression" dxfId="4266" priority="4267">
      <formula>OR(#REF!="2.0 A",#REF!="2.1 A")</formula>
    </cfRule>
  </conditionalFormatting>
  <conditionalFormatting sqref="I34">
    <cfRule type="expression" dxfId="4265" priority="4266">
      <formula>OR(#REF!="2.0 A",#REF!="2.1 A")</formula>
    </cfRule>
  </conditionalFormatting>
  <conditionalFormatting sqref="I34">
    <cfRule type="expression" dxfId="4264" priority="4265">
      <formula>#REF!="anual"</formula>
    </cfRule>
  </conditionalFormatting>
  <conditionalFormatting sqref="I34">
    <cfRule type="expression" dxfId="4263" priority="4264">
      <formula>OR(#REF!="2.0 A",#REF!="2.1 A")</formula>
    </cfRule>
  </conditionalFormatting>
  <conditionalFormatting sqref="I34">
    <cfRule type="expression" dxfId="4262" priority="4263">
      <formula>OR(#REF!="2.0 A",#REF!="2.1 A")</formula>
    </cfRule>
  </conditionalFormatting>
  <conditionalFormatting sqref="I34">
    <cfRule type="expression" dxfId="4261" priority="4262">
      <formula>#REF!="anual"</formula>
    </cfRule>
  </conditionalFormatting>
  <conditionalFormatting sqref="I34">
    <cfRule type="expression" dxfId="4260" priority="4261">
      <formula>OR(#REF!="2.0 A",#REF!="2.1 A")</formula>
    </cfRule>
  </conditionalFormatting>
  <conditionalFormatting sqref="I34">
    <cfRule type="expression" dxfId="4259" priority="4260">
      <formula>OR(#REF!="2.0 A",#REF!="2.1 A")</formula>
    </cfRule>
  </conditionalFormatting>
  <conditionalFormatting sqref="I34">
    <cfRule type="expression" dxfId="4258" priority="4259">
      <formula>#REF!="anual"</formula>
    </cfRule>
  </conditionalFormatting>
  <conditionalFormatting sqref="I34">
    <cfRule type="expression" dxfId="4257" priority="4258">
      <formula>OR(#REF!="2.0 A",#REF!="2.1 A")</formula>
    </cfRule>
  </conditionalFormatting>
  <conditionalFormatting sqref="I34">
    <cfRule type="expression" dxfId="4256" priority="4257">
      <formula>OR(#REF!="2.0 A",#REF!="2.1 A")</formula>
    </cfRule>
  </conditionalFormatting>
  <conditionalFormatting sqref="I34">
    <cfRule type="expression" dxfId="4255" priority="4256">
      <formula>#REF!="anual"</formula>
    </cfRule>
  </conditionalFormatting>
  <conditionalFormatting sqref="I34">
    <cfRule type="expression" dxfId="4254" priority="4255">
      <formula>OR(#REF!="2.0 A",#REF!="2.1 A")</formula>
    </cfRule>
  </conditionalFormatting>
  <conditionalFormatting sqref="I34">
    <cfRule type="expression" dxfId="4253" priority="4254">
      <formula>OR(#REF!="2.0 A",#REF!="2.1 A")</formula>
    </cfRule>
  </conditionalFormatting>
  <conditionalFormatting sqref="I34">
    <cfRule type="expression" dxfId="4252" priority="4253">
      <formula>OR(#REF!="2.0 A",#REF!="2.1 A")</formula>
    </cfRule>
  </conditionalFormatting>
  <conditionalFormatting sqref="I34">
    <cfRule type="expression" dxfId="4251" priority="4252">
      <formula>OR(#REF!="2.0 A",#REF!="2.1 A")</formula>
    </cfRule>
  </conditionalFormatting>
  <conditionalFormatting sqref="I34">
    <cfRule type="expression" dxfId="4250" priority="4251">
      <formula>OR(#REF!="2.0 A",#REF!="2.1 A")</formula>
    </cfRule>
  </conditionalFormatting>
  <conditionalFormatting sqref="I34">
    <cfRule type="expression" dxfId="4249" priority="4250">
      <formula>OR(#REF!="2.0 A",#REF!="2.1 A")</formula>
    </cfRule>
  </conditionalFormatting>
  <conditionalFormatting sqref="I34">
    <cfRule type="expression" dxfId="4248" priority="4249">
      <formula>#REF!="anual"</formula>
    </cfRule>
  </conditionalFormatting>
  <conditionalFormatting sqref="I34">
    <cfRule type="expression" dxfId="4247" priority="4248">
      <formula>OR(#REF!="2.0 A",#REF!="2.1 A")</formula>
    </cfRule>
  </conditionalFormatting>
  <conditionalFormatting sqref="I34">
    <cfRule type="expression" dxfId="4246" priority="4247">
      <formula>OR(#REF!="2.0 A",#REF!="2.1 A")</formula>
    </cfRule>
  </conditionalFormatting>
  <conditionalFormatting sqref="I34">
    <cfRule type="expression" dxfId="4245" priority="4246">
      <formula>#REF!="anual"</formula>
    </cfRule>
  </conditionalFormatting>
  <conditionalFormatting sqref="I34">
    <cfRule type="expression" dxfId="4244" priority="4245">
      <formula>OR(#REF!="2.0 A",#REF!="2.1 A")</formula>
    </cfRule>
  </conditionalFormatting>
  <conditionalFormatting sqref="I34">
    <cfRule type="expression" dxfId="4243" priority="4244">
      <formula>OR(#REF!="2.0 A",#REF!="2.1 A")</formula>
    </cfRule>
  </conditionalFormatting>
  <conditionalFormatting sqref="I34">
    <cfRule type="expression" dxfId="4242" priority="4243">
      <formula>#REF!="anual"</formula>
    </cfRule>
  </conditionalFormatting>
  <conditionalFormatting sqref="I34">
    <cfRule type="expression" dxfId="4241" priority="4242">
      <formula>OR(#REF!="2.0 A",#REF!="2.1 A")</formula>
    </cfRule>
  </conditionalFormatting>
  <conditionalFormatting sqref="I34">
    <cfRule type="expression" dxfId="4240" priority="4241">
      <formula>OR(#REF!="2.0 A",#REF!="2.1 A")</formula>
    </cfRule>
  </conditionalFormatting>
  <conditionalFormatting sqref="I34">
    <cfRule type="expression" dxfId="4239" priority="4240">
      <formula>OR(#REF!="2.0 A",#REF!="2.1 A")</formula>
    </cfRule>
  </conditionalFormatting>
  <conditionalFormatting sqref="I34">
    <cfRule type="expression" dxfId="4238" priority="4239">
      <formula>OR(#REF!="2.0 A",#REF!="2.1 A")</formula>
    </cfRule>
  </conditionalFormatting>
  <conditionalFormatting sqref="I34">
    <cfRule type="expression" dxfId="4237" priority="4238">
      <formula>OR(#REF!="2.0 A",#REF!="2.1 A")</formula>
    </cfRule>
  </conditionalFormatting>
  <conditionalFormatting sqref="I34">
    <cfRule type="expression" dxfId="4236" priority="4237">
      <formula>OR(#REF!="2.0 A",#REF!="2.1 A")</formula>
    </cfRule>
  </conditionalFormatting>
  <conditionalFormatting sqref="I34">
    <cfRule type="expression" dxfId="4235" priority="4236">
      <formula>#REF!="anual"</formula>
    </cfRule>
  </conditionalFormatting>
  <conditionalFormatting sqref="I34">
    <cfRule type="expression" dxfId="4234" priority="4235">
      <formula>OR(#REF!="2.0 A",#REF!="2.1 A")</formula>
    </cfRule>
  </conditionalFormatting>
  <conditionalFormatting sqref="I34">
    <cfRule type="expression" dxfId="4233" priority="4234">
      <formula>OR(#REF!="2.0 A",#REF!="2.1 A")</formula>
    </cfRule>
  </conditionalFormatting>
  <conditionalFormatting sqref="I34">
    <cfRule type="expression" dxfId="4232" priority="4233">
      <formula>#REF!="anual"</formula>
    </cfRule>
  </conditionalFormatting>
  <conditionalFormatting sqref="I34">
    <cfRule type="expression" dxfId="4231" priority="4232">
      <formula>OR(#REF!="2.0 A",#REF!="2.1 A")</formula>
    </cfRule>
  </conditionalFormatting>
  <conditionalFormatting sqref="I34">
    <cfRule type="expression" dxfId="4230" priority="4231">
      <formula>OR(#REF!="2.0 A",#REF!="2.1 A")</formula>
    </cfRule>
  </conditionalFormatting>
  <conditionalFormatting sqref="I34">
    <cfRule type="expression" dxfId="4229" priority="4230">
      <formula>OR(#REF!="2.0 A",#REF!="2.1 A")</formula>
    </cfRule>
  </conditionalFormatting>
  <conditionalFormatting sqref="I34">
    <cfRule type="expression" dxfId="4228" priority="4229">
      <formula>OR(#REF!="2.0 A",#REF!="2.1 A")</formula>
    </cfRule>
  </conditionalFormatting>
  <conditionalFormatting sqref="I34">
    <cfRule type="expression" dxfId="4227" priority="4228">
      <formula>OR(#REF!="2.0 A",#REF!="2.1 A")</formula>
    </cfRule>
  </conditionalFormatting>
  <conditionalFormatting sqref="I34">
    <cfRule type="expression" dxfId="4226" priority="4227">
      <formula>#REF!="anual"</formula>
    </cfRule>
  </conditionalFormatting>
  <conditionalFormatting sqref="I34">
    <cfRule type="expression" dxfId="4225" priority="4226">
      <formula>OR(#REF!="2.0 A",#REF!="2.1 A")</formula>
    </cfRule>
  </conditionalFormatting>
  <conditionalFormatting sqref="I34">
    <cfRule type="expression" dxfId="4224" priority="4225">
      <formula>OR(#REF!="2.0 A",#REF!="2.1 A")</formula>
    </cfRule>
  </conditionalFormatting>
  <conditionalFormatting sqref="I34">
    <cfRule type="expression" dxfId="4223" priority="4224">
      <formula>#REF!="anual"</formula>
    </cfRule>
  </conditionalFormatting>
  <conditionalFormatting sqref="I34">
    <cfRule type="expression" dxfId="4222" priority="4223">
      <formula>OR(#REF!="2.0 A",#REF!="2.1 A")</formula>
    </cfRule>
  </conditionalFormatting>
  <conditionalFormatting sqref="I34">
    <cfRule type="expression" dxfId="4221" priority="4222">
      <formula>OR(#REF!="2.0 A",#REF!="2.1 A")</formula>
    </cfRule>
  </conditionalFormatting>
  <conditionalFormatting sqref="I34">
    <cfRule type="expression" dxfId="4220" priority="4221">
      <formula>OR(#REF!="2.0 A",#REF!="2.1 A")</formula>
    </cfRule>
  </conditionalFormatting>
  <conditionalFormatting sqref="I34">
    <cfRule type="expression" dxfId="4219" priority="4220">
      <formula>#REF!="anual"</formula>
    </cfRule>
  </conditionalFormatting>
  <conditionalFormatting sqref="I34">
    <cfRule type="expression" dxfId="4218" priority="4219">
      <formula>OR(#REF!="2.0 A",#REF!="2.1 A")</formula>
    </cfRule>
  </conditionalFormatting>
  <conditionalFormatting sqref="I34">
    <cfRule type="expression" dxfId="4217" priority="4218">
      <formula>OR(#REF!="2.0 A",#REF!="2.1 A")</formula>
    </cfRule>
  </conditionalFormatting>
  <conditionalFormatting sqref="I34">
    <cfRule type="expression" dxfId="4216" priority="4217">
      <formula>OR(#REF!="2.0 A",#REF!="2.1 A")</formula>
    </cfRule>
  </conditionalFormatting>
  <conditionalFormatting sqref="I34">
    <cfRule type="expression" dxfId="4215" priority="4216">
      <formula>#REF!="anual"</formula>
    </cfRule>
  </conditionalFormatting>
  <conditionalFormatting sqref="I34">
    <cfRule type="expression" dxfId="4214" priority="4215">
      <formula>OR(#REF!="2.0 A",#REF!="2.1 A")</formula>
    </cfRule>
  </conditionalFormatting>
  <conditionalFormatting sqref="I34">
    <cfRule type="expression" dxfId="4213" priority="4214">
      <formula>OR(#REF!="2.0 A",#REF!="2.1 A")</formula>
    </cfRule>
  </conditionalFormatting>
  <conditionalFormatting sqref="I34">
    <cfRule type="expression" dxfId="4212" priority="4213">
      <formula>OR(#REF!="2.0 A",#REF!="2.1 A")</formula>
    </cfRule>
  </conditionalFormatting>
  <conditionalFormatting sqref="I34">
    <cfRule type="expression" dxfId="4211" priority="4212">
      <formula>OR(#REF!="2.0 A",#REF!="2.1 A")</formula>
    </cfRule>
  </conditionalFormatting>
  <conditionalFormatting sqref="I34">
    <cfRule type="expression" dxfId="4210" priority="4211">
      <formula>OR(#REF!="2.0 A",#REF!="2.1 A")</formula>
    </cfRule>
  </conditionalFormatting>
  <conditionalFormatting sqref="I34">
    <cfRule type="expression" dxfId="4209" priority="4210">
      <formula>#REF!="anual"</formula>
    </cfRule>
  </conditionalFormatting>
  <conditionalFormatting sqref="I34">
    <cfRule type="expression" dxfId="4208" priority="4209">
      <formula>OR(#REF!="2.0 A",#REF!="2.1 A")</formula>
    </cfRule>
  </conditionalFormatting>
  <conditionalFormatting sqref="I34">
    <cfRule type="expression" dxfId="4207" priority="4208">
      <formula>OR(#REF!="2.0 A",#REF!="2.1 A")</formula>
    </cfRule>
  </conditionalFormatting>
  <conditionalFormatting sqref="I34">
    <cfRule type="expression" dxfId="4206" priority="4207">
      <formula>#REF!="anual"</formula>
    </cfRule>
  </conditionalFormatting>
  <conditionalFormatting sqref="I34">
    <cfRule type="expression" dxfId="4205" priority="4206">
      <formula>OR(#REF!="2.0 A",#REF!="2.1 A")</formula>
    </cfRule>
  </conditionalFormatting>
  <conditionalFormatting sqref="I34">
    <cfRule type="expression" dxfId="4204" priority="4205">
      <formula>OR(#REF!="2.0 A",#REF!="2.1 A")</formula>
    </cfRule>
  </conditionalFormatting>
  <conditionalFormatting sqref="I34">
    <cfRule type="expression" dxfId="4203" priority="4204">
      <formula>OR(#REF!="2.0 A",#REF!="2.1 A")</formula>
    </cfRule>
  </conditionalFormatting>
  <conditionalFormatting sqref="I34">
    <cfRule type="expression" dxfId="4202" priority="4203">
      <formula>OR(#REF!="2.0 A",#REF!="2.1 A")</formula>
    </cfRule>
  </conditionalFormatting>
  <conditionalFormatting sqref="I34">
    <cfRule type="expression" dxfId="4201" priority="4202">
      <formula>OR(#REF!="2.0 A",#REF!="2.1 A")</formula>
    </cfRule>
  </conditionalFormatting>
  <conditionalFormatting sqref="I34">
    <cfRule type="expression" dxfId="4200" priority="4201">
      <formula>OR(#REF!="2.0 A",#REF!="2.1 A")</formula>
    </cfRule>
  </conditionalFormatting>
  <conditionalFormatting sqref="I34">
    <cfRule type="expression" dxfId="4199" priority="4200">
      <formula>#REF!="anual"</formula>
    </cfRule>
  </conditionalFormatting>
  <conditionalFormatting sqref="I34">
    <cfRule type="expression" dxfId="4198" priority="4199">
      <formula>OR(#REF!="2.0 A",#REF!="2.1 A")</formula>
    </cfRule>
  </conditionalFormatting>
  <conditionalFormatting sqref="I34">
    <cfRule type="expression" dxfId="4197" priority="4198">
      <formula>OR(#REF!="2.0 A",#REF!="2.1 A")</formula>
    </cfRule>
  </conditionalFormatting>
  <conditionalFormatting sqref="I34">
    <cfRule type="expression" dxfId="4196" priority="4197">
      <formula>#REF!="anual"</formula>
    </cfRule>
  </conditionalFormatting>
  <conditionalFormatting sqref="I34">
    <cfRule type="expression" dxfId="4195" priority="4196">
      <formula>OR(#REF!="2.0 A",#REF!="2.1 A")</formula>
    </cfRule>
  </conditionalFormatting>
  <conditionalFormatting sqref="I34">
    <cfRule type="expression" dxfId="4194" priority="4195">
      <formula>OR(#REF!="2.0 A",#REF!="2.1 A")</formula>
    </cfRule>
  </conditionalFormatting>
  <conditionalFormatting sqref="I34">
    <cfRule type="expression" dxfId="4193" priority="4194">
      <formula>OR(#REF!="2.0 A",#REF!="2.1 A")</formula>
    </cfRule>
  </conditionalFormatting>
  <conditionalFormatting sqref="I34">
    <cfRule type="expression" dxfId="4192" priority="4193">
      <formula>OR(#REF!="2.0 A",#REF!="2.1 A")</formula>
    </cfRule>
  </conditionalFormatting>
  <conditionalFormatting sqref="I34">
    <cfRule type="expression" dxfId="4191" priority="4192">
      <formula>OR(#REF!="2.0 A",#REF!="2.1 A")</formula>
    </cfRule>
  </conditionalFormatting>
  <conditionalFormatting sqref="I34">
    <cfRule type="expression" dxfId="4190" priority="4191">
      <formula>OR(#REF!="2.0 A",#REF!="2.1 A")</formula>
    </cfRule>
  </conditionalFormatting>
  <conditionalFormatting sqref="I34">
    <cfRule type="expression" dxfId="4189" priority="4190">
      <formula>#REF!="anual"</formula>
    </cfRule>
  </conditionalFormatting>
  <conditionalFormatting sqref="I34">
    <cfRule type="expression" dxfId="4188" priority="4189">
      <formula>OR(#REF!="2.0 A",#REF!="2.1 A")</formula>
    </cfRule>
  </conditionalFormatting>
  <conditionalFormatting sqref="I34">
    <cfRule type="expression" dxfId="4187" priority="4188">
      <formula>OR(#REF!="2.0 A",#REF!="2.1 A")</formula>
    </cfRule>
  </conditionalFormatting>
  <conditionalFormatting sqref="I34">
    <cfRule type="expression" dxfId="4186" priority="4187">
      <formula>OR(#REF!="2.0 A",#REF!="2.1 A")</formula>
    </cfRule>
  </conditionalFormatting>
  <conditionalFormatting sqref="I34">
    <cfRule type="expression" dxfId="4185" priority="4186">
      <formula>#REF!="anual"</formula>
    </cfRule>
  </conditionalFormatting>
  <conditionalFormatting sqref="I34">
    <cfRule type="expression" dxfId="4184" priority="4185">
      <formula>OR(#REF!="2.0 A",#REF!="2.1 A")</formula>
    </cfRule>
  </conditionalFormatting>
  <conditionalFormatting sqref="I34">
    <cfRule type="expression" dxfId="4183" priority="4184">
      <formula>OR(#REF!="2.0 A",#REF!="2.1 A")</formula>
    </cfRule>
  </conditionalFormatting>
  <conditionalFormatting sqref="I34">
    <cfRule type="expression" dxfId="4182" priority="4183">
      <formula>#REF!="anual"</formula>
    </cfRule>
  </conditionalFormatting>
  <conditionalFormatting sqref="I34">
    <cfRule type="expression" dxfId="4181" priority="4182">
      <formula>OR(#REF!="2.0 A",#REF!="2.1 A")</formula>
    </cfRule>
  </conditionalFormatting>
  <conditionalFormatting sqref="I34">
    <cfRule type="expression" dxfId="4180" priority="4181">
      <formula>OR(#REF!="2.0 A",#REF!="2.1 A")</formula>
    </cfRule>
  </conditionalFormatting>
  <conditionalFormatting sqref="I34">
    <cfRule type="expression" dxfId="4179" priority="4180">
      <formula>#REF!="anual"</formula>
    </cfRule>
  </conditionalFormatting>
  <conditionalFormatting sqref="I34">
    <cfRule type="expression" dxfId="4178" priority="4179">
      <formula>OR(#REF!="2.0 A",#REF!="2.1 A")</formula>
    </cfRule>
  </conditionalFormatting>
  <conditionalFormatting sqref="I34">
    <cfRule type="expression" dxfId="4177" priority="4178">
      <formula>OR(#REF!="2.0 A",#REF!="2.1 A")</formula>
    </cfRule>
  </conditionalFormatting>
  <conditionalFormatting sqref="I34">
    <cfRule type="expression" dxfId="4176" priority="4177">
      <formula>OR(#REF!="2.0 A",#REF!="2.1 A")</formula>
    </cfRule>
  </conditionalFormatting>
  <conditionalFormatting sqref="I34">
    <cfRule type="expression" dxfId="4175" priority="4176">
      <formula>OR(#REF!="2.0 A",#REF!="2.1 A")</formula>
    </cfRule>
  </conditionalFormatting>
  <conditionalFormatting sqref="I34">
    <cfRule type="expression" dxfId="4174" priority="4175">
      <formula>OR(#REF!="2.0 A",#REF!="2.1 A")</formula>
    </cfRule>
  </conditionalFormatting>
  <conditionalFormatting sqref="I34">
    <cfRule type="expression" dxfId="4173" priority="4174">
      <formula>OR(#REF!="2.0 A",#REF!="2.1 A")</formula>
    </cfRule>
  </conditionalFormatting>
  <conditionalFormatting sqref="I34">
    <cfRule type="expression" dxfId="4172" priority="4173">
      <formula>#REF!="anual"</formula>
    </cfRule>
  </conditionalFormatting>
  <conditionalFormatting sqref="I34">
    <cfRule type="expression" dxfId="4171" priority="4172">
      <formula>OR(#REF!="2.0 A",#REF!="2.1 A")</formula>
    </cfRule>
  </conditionalFormatting>
  <conditionalFormatting sqref="I34">
    <cfRule type="expression" dxfId="4170" priority="4171">
      <formula>OR(#REF!="2.0 A",#REF!="2.1 A")</formula>
    </cfRule>
  </conditionalFormatting>
  <conditionalFormatting sqref="I34">
    <cfRule type="expression" dxfId="4169" priority="4170">
      <formula>#REF!="anual"</formula>
    </cfRule>
  </conditionalFormatting>
  <conditionalFormatting sqref="I34">
    <cfRule type="expression" dxfId="4168" priority="4169">
      <formula>OR(#REF!="2.0 A",#REF!="2.1 A")</formula>
    </cfRule>
  </conditionalFormatting>
  <conditionalFormatting sqref="I34">
    <cfRule type="expression" dxfId="4167" priority="4168">
      <formula>OR(#REF!="2.0 A",#REF!="2.1 A")</formula>
    </cfRule>
  </conditionalFormatting>
  <conditionalFormatting sqref="I34">
    <cfRule type="expression" dxfId="4166" priority="4167">
      <formula>#REF!="anual"</formula>
    </cfRule>
  </conditionalFormatting>
  <conditionalFormatting sqref="I34">
    <cfRule type="expression" dxfId="4165" priority="4166">
      <formula>OR(#REF!="2.0 A",#REF!="2.1 A")</formula>
    </cfRule>
  </conditionalFormatting>
  <conditionalFormatting sqref="I34">
    <cfRule type="expression" dxfId="4164" priority="4165">
      <formula>OR(#REF!="2.0 A",#REF!="2.1 A")</formula>
    </cfRule>
  </conditionalFormatting>
  <conditionalFormatting sqref="I34">
    <cfRule type="expression" dxfId="4163" priority="4164">
      <formula>OR(#REF!="2.0 A",#REF!="2.1 A")</formula>
    </cfRule>
  </conditionalFormatting>
  <conditionalFormatting sqref="I34">
    <cfRule type="expression" dxfId="4162" priority="4163">
      <formula>OR(#REF!="2.0 A",#REF!="2.1 A")</formula>
    </cfRule>
  </conditionalFormatting>
  <conditionalFormatting sqref="I34">
    <cfRule type="expression" dxfId="4161" priority="4162">
      <formula>OR(#REF!="2.0 A",#REF!="2.1 A")</formula>
    </cfRule>
  </conditionalFormatting>
  <conditionalFormatting sqref="I34">
    <cfRule type="expression" dxfId="4160" priority="4161">
      <formula>OR(#REF!="2.0 A",#REF!="2.1 A")</formula>
    </cfRule>
  </conditionalFormatting>
  <conditionalFormatting sqref="I34">
    <cfRule type="expression" dxfId="4159" priority="4160">
      <formula>#REF!="anual"</formula>
    </cfRule>
  </conditionalFormatting>
  <conditionalFormatting sqref="I34">
    <cfRule type="expression" dxfId="4158" priority="4159">
      <formula>OR(#REF!="2.0 A",#REF!="2.1 A")</formula>
    </cfRule>
  </conditionalFormatting>
  <conditionalFormatting sqref="I34">
    <cfRule type="expression" dxfId="4157" priority="4158">
      <formula>OR(#REF!="2.0 A",#REF!="2.1 A")</formula>
    </cfRule>
  </conditionalFormatting>
  <conditionalFormatting sqref="I34">
    <cfRule type="expression" dxfId="4156" priority="4157">
      <formula>#REF!="anual"</formula>
    </cfRule>
  </conditionalFormatting>
  <conditionalFormatting sqref="I34">
    <cfRule type="expression" dxfId="4155" priority="4156">
      <formula>OR(#REF!="2.0 A",#REF!="2.1 A")</formula>
    </cfRule>
  </conditionalFormatting>
  <conditionalFormatting sqref="I34">
    <cfRule type="expression" dxfId="4154" priority="4155">
      <formula>OR(#REF!="2.0 A",#REF!="2.1 A")</formula>
    </cfRule>
  </conditionalFormatting>
  <conditionalFormatting sqref="I34">
    <cfRule type="expression" dxfId="4153" priority="4154">
      <formula>OR(#REF!="2.0 A",#REF!="2.1 A")</formula>
    </cfRule>
  </conditionalFormatting>
  <conditionalFormatting sqref="I34">
    <cfRule type="expression" dxfId="4152" priority="4153">
      <formula>OR(#REF!="2.0 A",#REF!="2.1 A")</formula>
    </cfRule>
  </conditionalFormatting>
  <conditionalFormatting sqref="I34">
    <cfRule type="expression" dxfId="4151" priority="4152">
      <formula>OR(#REF!="2.0 A",#REF!="2.1 A")</formula>
    </cfRule>
  </conditionalFormatting>
  <conditionalFormatting sqref="I34">
    <cfRule type="expression" dxfId="4150" priority="4151">
      <formula>OR(#REF!="2.0 A",#REF!="2.1 A")</formula>
    </cfRule>
  </conditionalFormatting>
  <conditionalFormatting sqref="I34">
    <cfRule type="expression" dxfId="4149" priority="4150">
      <formula>OR(#REF!="2.0 A",#REF!="2.1 A")</formula>
    </cfRule>
  </conditionalFormatting>
  <conditionalFormatting sqref="I34">
    <cfRule type="expression" dxfId="4148" priority="4149">
      <formula>OR(#REF!="2.0 A",#REF!="2.1 A")</formula>
    </cfRule>
  </conditionalFormatting>
  <conditionalFormatting sqref="I34">
    <cfRule type="expression" dxfId="4147" priority="4148">
      <formula>OR(#REF!="2.0 A",#REF!="2.1 A")</formula>
    </cfRule>
  </conditionalFormatting>
  <conditionalFormatting sqref="I34">
    <cfRule type="expression" dxfId="4146" priority="4147">
      <formula>OR(#REF!="2.0 A",#REF!="2.1 A")</formula>
    </cfRule>
  </conditionalFormatting>
  <conditionalFormatting sqref="H35">
    <cfRule type="expression" dxfId="4145" priority="4146">
      <formula>OR(#REF!="2.0 A",#REF!="2.1 A")</formula>
    </cfRule>
  </conditionalFormatting>
  <conditionalFormatting sqref="H35">
    <cfRule type="expression" dxfId="4144" priority="4145">
      <formula>OR(#REF!="2.0 A",#REF!="2.1 A")</formula>
    </cfRule>
  </conditionalFormatting>
  <conditionalFormatting sqref="H35">
    <cfRule type="expression" dxfId="4143" priority="4144">
      <formula>#REF!="anual"</formula>
    </cfRule>
  </conditionalFormatting>
  <conditionalFormatting sqref="H35">
    <cfRule type="expression" dxfId="4142" priority="4143">
      <formula>OR(#REF!="2.0 A",#REF!="2.1 A")</formula>
    </cfRule>
  </conditionalFormatting>
  <conditionalFormatting sqref="H35">
    <cfRule type="expression" dxfId="4141" priority="4142">
      <formula>OR(#REF!="2.0 A",#REF!="2.1 A")</formula>
    </cfRule>
  </conditionalFormatting>
  <conditionalFormatting sqref="H35">
    <cfRule type="expression" dxfId="4140" priority="4141">
      <formula>#REF!="anual"</formula>
    </cfRule>
  </conditionalFormatting>
  <conditionalFormatting sqref="H35">
    <cfRule type="expression" dxfId="4139" priority="4140">
      <formula>OR(#REF!="2.0 A",#REF!="2.1 A")</formula>
    </cfRule>
  </conditionalFormatting>
  <conditionalFormatting sqref="H35">
    <cfRule type="expression" dxfId="4138" priority="4139">
      <formula>OR(#REF!="2.0 A",#REF!="2.1 A")</formula>
    </cfRule>
  </conditionalFormatting>
  <conditionalFormatting sqref="H35">
    <cfRule type="expression" dxfId="4137" priority="4138">
      <formula>OR(#REF!="2.0 A",#REF!="2.1 A")</formula>
    </cfRule>
  </conditionalFormatting>
  <conditionalFormatting sqref="H35">
    <cfRule type="expression" dxfId="4136" priority="4137">
      <formula>OR(#REF!="2.0 A",#REF!="2.1 A")</formula>
    </cfRule>
  </conditionalFormatting>
  <conditionalFormatting sqref="H35">
    <cfRule type="expression" dxfId="4135" priority="4136">
      <formula>OR(#REF!="2.0 A",#REF!="2.1 A")</formula>
    </cfRule>
  </conditionalFormatting>
  <conditionalFormatting sqref="H35">
    <cfRule type="expression" dxfId="4134" priority="4135">
      <formula>#REF!="anual"</formula>
    </cfRule>
  </conditionalFormatting>
  <conditionalFormatting sqref="H35">
    <cfRule type="expression" dxfId="4133" priority="4134">
      <formula>OR(#REF!="2.0 A",#REF!="2.1 A")</formula>
    </cfRule>
  </conditionalFormatting>
  <conditionalFormatting sqref="H35">
    <cfRule type="expression" dxfId="4132" priority="4133">
      <formula>OR(#REF!="2.0 A",#REF!="2.1 A")</formula>
    </cfRule>
  </conditionalFormatting>
  <conditionalFormatting sqref="H35">
    <cfRule type="expression" dxfId="4131" priority="4132">
      <formula>#REF!="anual"</formula>
    </cfRule>
  </conditionalFormatting>
  <conditionalFormatting sqref="H35">
    <cfRule type="expression" dxfId="4130" priority="4131">
      <formula>OR(#REF!="2.0 A",#REF!="2.1 A")</formula>
    </cfRule>
  </conditionalFormatting>
  <conditionalFormatting sqref="H35">
    <cfRule type="expression" dxfId="4129" priority="4130">
      <formula>OR(#REF!="2.0 A",#REF!="2.1 A")</formula>
    </cfRule>
  </conditionalFormatting>
  <conditionalFormatting sqref="H35">
    <cfRule type="expression" dxfId="4128" priority="4129">
      <formula>#REF!="anual"</formula>
    </cfRule>
  </conditionalFormatting>
  <conditionalFormatting sqref="H35">
    <cfRule type="expression" dxfId="4127" priority="4128">
      <formula>OR(#REF!="2.0 A",#REF!="2.1 A")</formula>
    </cfRule>
  </conditionalFormatting>
  <conditionalFormatting sqref="H35">
    <cfRule type="expression" dxfId="4126" priority="4127">
      <formula>OR(#REF!="2.0 A",#REF!="2.1 A")</formula>
    </cfRule>
  </conditionalFormatting>
  <conditionalFormatting sqref="H35">
    <cfRule type="expression" dxfId="4125" priority="4126">
      <formula>#REF!="anual"</formula>
    </cfRule>
  </conditionalFormatting>
  <conditionalFormatting sqref="H35">
    <cfRule type="expression" dxfId="4124" priority="4125">
      <formula>OR(#REF!="2.0 A",#REF!="2.1 A")</formula>
    </cfRule>
  </conditionalFormatting>
  <conditionalFormatting sqref="H35">
    <cfRule type="expression" dxfId="4123" priority="4124">
      <formula>OR(#REF!="2.0 A",#REF!="2.1 A")</formula>
    </cfRule>
  </conditionalFormatting>
  <conditionalFormatting sqref="H35">
    <cfRule type="expression" dxfId="4122" priority="4123">
      <formula>OR(#REF!="2.0 A",#REF!="2.1 A")</formula>
    </cfRule>
  </conditionalFormatting>
  <conditionalFormatting sqref="H35">
    <cfRule type="expression" dxfId="4121" priority="4122">
      <formula>OR(#REF!="2.0 A",#REF!="2.1 A")</formula>
    </cfRule>
  </conditionalFormatting>
  <conditionalFormatting sqref="H35">
    <cfRule type="expression" dxfId="4120" priority="4121">
      <formula>OR(#REF!="2.0 A",#REF!="2.1 A")</formula>
    </cfRule>
  </conditionalFormatting>
  <conditionalFormatting sqref="H35">
    <cfRule type="expression" dxfId="4119" priority="4120">
      <formula>OR(#REF!="2.0 A",#REF!="2.1 A")</formula>
    </cfRule>
  </conditionalFormatting>
  <conditionalFormatting sqref="H35">
    <cfRule type="expression" dxfId="4118" priority="4119">
      <formula>#REF!="anual"</formula>
    </cfRule>
  </conditionalFormatting>
  <conditionalFormatting sqref="H35">
    <cfRule type="expression" dxfId="4117" priority="4118">
      <formula>OR(#REF!="2.0 A",#REF!="2.1 A")</formula>
    </cfRule>
  </conditionalFormatting>
  <conditionalFormatting sqref="H35">
    <cfRule type="expression" dxfId="4116" priority="4117">
      <formula>OR(#REF!="2.0 A",#REF!="2.1 A")</formula>
    </cfRule>
  </conditionalFormatting>
  <conditionalFormatting sqref="H35">
    <cfRule type="expression" dxfId="4115" priority="4116">
      <formula>#REF!="anual"</formula>
    </cfRule>
  </conditionalFormatting>
  <conditionalFormatting sqref="H35">
    <cfRule type="expression" dxfId="4114" priority="4115">
      <formula>OR(#REF!="2.0 A",#REF!="2.1 A")</formula>
    </cfRule>
  </conditionalFormatting>
  <conditionalFormatting sqref="H35">
    <cfRule type="expression" dxfId="4113" priority="4114">
      <formula>OR(#REF!="2.0 A",#REF!="2.1 A")</formula>
    </cfRule>
  </conditionalFormatting>
  <conditionalFormatting sqref="H35">
    <cfRule type="expression" dxfId="4112" priority="4113">
      <formula>#REF!="anual"</formula>
    </cfRule>
  </conditionalFormatting>
  <conditionalFormatting sqref="H35">
    <cfRule type="expression" dxfId="4111" priority="4112">
      <formula>OR(#REF!="2.0 A",#REF!="2.1 A")</formula>
    </cfRule>
  </conditionalFormatting>
  <conditionalFormatting sqref="H35">
    <cfRule type="expression" dxfId="4110" priority="4111">
      <formula>OR(#REF!="2.0 A",#REF!="2.1 A")</formula>
    </cfRule>
  </conditionalFormatting>
  <conditionalFormatting sqref="H35">
    <cfRule type="expression" dxfId="4109" priority="4110">
      <formula>OR(#REF!="2.0 A",#REF!="2.1 A")</formula>
    </cfRule>
  </conditionalFormatting>
  <conditionalFormatting sqref="H35">
    <cfRule type="expression" dxfId="4108" priority="4109">
      <formula>OR(#REF!="2.0 A",#REF!="2.1 A")</formula>
    </cfRule>
  </conditionalFormatting>
  <conditionalFormatting sqref="H35">
    <cfRule type="expression" dxfId="4107" priority="4108">
      <formula>OR(#REF!="2.0 A",#REF!="2.1 A")</formula>
    </cfRule>
  </conditionalFormatting>
  <conditionalFormatting sqref="H35">
    <cfRule type="expression" dxfId="4106" priority="4107">
      <formula>OR(#REF!="2.0 A",#REF!="2.1 A")</formula>
    </cfRule>
  </conditionalFormatting>
  <conditionalFormatting sqref="H35">
    <cfRule type="expression" dxfId="4105" priority="4106">
      <formula>#REF!="anual"</formula>
    </cfRule>
  </conditionalFormatting>
  <conditionalFormatting sqref="H35">
    <cfRule type="expression" dxfId="4104" priority="4105">
      <formula>OR(#REF!="2.0 A",#REF!="2.1 A")</formula>
    </cfRule>
  </conditionalFormatting>
  <conditionalFormatting sqref="H35">
    <cfRule type="expression" dxfId="4103" priority="4104">
      <formula>OR(#REF!="2.0 A",#REF!="2.1 A")</formula>
    </cfRule>
  </conditionalFormatting>
  <conditionalFormatting sqref="H35">
    <cfRule type="expression" dxfId="4102" priority="4103">
      <formula>#REF!="anual"</formula>
    </cfRule>
  </conditionalFormatting>
  <conditionalFormatting sqref="H35">
    <cfRule type="expression" dxfId="4101" priority="4102">
      <formula>OR(#REF!="2.0 A",#REF!="2.1 A")</formula>
    </cfRule>
  </conditionalFormatting>
  <conditionalFormatting sqref="H35">
    <cfRule type="expression" dxfId="4100" priority="4101">
      <formula>OR(#REF!="2.0 A",#REF!="2.1 A")</formula>
    </cfRule>
  </conditionalFormatting>
  <conditionalFormatting sqref="H35">
    <cfRule type="expression" dxfId="4099" priority="4100">
      <formula>OR(#REF!="2.0 A",#REF!="2.1 A")</formula>
    </cfRule>
  </conditionalFormatting>
  <conditionalFormatting sqref="H35">
    <cfRule type="expression" dxfId="4098" priority="4099">
      <formula>OR(#REF!="2.0 A",#REF!="2.1 A")</formula>
    </cfRule>
  </conditionalFormatting>
  <conditionalFormatting sqref="H35">
    <cfRule type="expression" dxfId="4097" priority="4098">
      <formula>OR(#REF!="2.0 A",#REF!="2.1 A")</formula>
    </cfRule>
  </conditionalFormatting>
  <conditionalFormatting sqref="H35">
    <cfRule type="expression" dxfId="4096" priority="4097">
      <formula>#REF!="anual"</formula>
    </cfRule>
  </conditionalFormatting>
  <conditionalFormatting sqref="H35">
    <cfRule type="expression" dxfId="4095" priority="4096">
      <formula>OR(#REF!="2.0 A",#REF!="2.1 A")</formula>
    </cfRule>
  </conditionalFormatting>
  <conditionalFormatting sqref="H35">
    <cfRule type="expression" dxfId="4094" priority="4095">
      <formula>OR(#REF!="2.0 A",#REF!="2.1 A")</formula>
    </cfRule>
  </conditionalFormatting>
  <conditionalFormatting sqref="H35">
    <cfRule type="expression" dxfId="4093" priority="4094">
      <formula>#REF!="anual"</formula>
    </cfRule>
  </conditionalFormatting>
  <conditionalFormatting sqref="H35">
    <cfRule type="expression" dxfId="4092" priority="4093">
      <formula>OR(#REF!="2.0 A",#REF!="2.1 A")</formula>
    </cfRule>
  </conditionalFormatting>
  <conditionalFormatting sqref="H35">
    <cfRule type="expression" dxfId="4091" priority="4092">
      <formula>OR(#REF!="2.0 A",#REF!="2.1 A")</formula>
    </cfRule>
  </conditionalFormatting>
  <conditionalFormatting sqref="H35">
    <cfRule type="expression" dxfId="4090" priority="4091">
      <formula>OR(#REF!="2.0 A",#REF!="2.1 A")</formula>
    </cfRule>
  </conditionalFormatting>
  <conditionalFormatting sqref="H35">
    <cfRule type="expression" dxfId="4089" priority="4090">
      <formula>#REF!="anual"</formula>
    </cfRule>
  </conditionalFormatting>
  <conditionalFormatting sqref="H35">
    <cfRule type="expression" dxfId="4088" priority="4089">
      <formula>OR(#REF!="2.0 A",#REF!="2.1 A")</formula>
    </cfRule>
  </conditionalFormatting>
  <conditionalFormatting sqref="H35">
    <cfRule type="expression" dxfId="4087" priority="4088">
      <formula>OR(#REF!="2.0 A",#REF!="2.1 A")</formula>
    </cfRule>
  </conditionalFormatting>
  <conditionalFormatting sqref="H35">
    <cfRule type="expression" dxfId="4086" priority="4087">
      <formula>OR(#REF!="2.0 A",#REF!="2.1 A")</formula>
    </cfRule>
  </conditionalFormatting>
  <conditionalFormatting sqref="H35">
    <cfRule type="expression" dxfId="4085" priority="4086">
      <formula>#REF!="anual"</formula>
    </cfRule>
  </conditionalFormatting>
  <conditionalFormatting sqref="H35">
    <cfRule type="expression" dxfId="4084" priority="4085">
      <formula>OR(#REF!="2.0 A",#REF!="2.1 A")</formula>
    </cfRule>
  </conditionalFormatting>
  <conditionalFormatting sqref="H35">
    <cfRule type="expression" dxfId="4083" priority="4084">
      <formula>OR(#REF!="2.0 A",#REF!="2.1 A")</formula>
    </cfRule>
  </conditionalFormatting>
  <conditionalFormatting sqref="H35">
    <cfRule type="expression" dxfId="4082" priority="4083">
      <formula>OR(#REF!="2.0 A",#REF!="2.1 A")</formula>
    </cfRule>
  </conditionalFormatting>
  <conditionalFormatting sqref="H35">
    <cfRule type="expression" dxfId="4081" priority="4082">
      <formula>OR(#REF!="2.0 A",#REF!="2.1 A")</formula>
    </cfRule>
  </conditionalFormatting>
  <conditionalFormatting sqref="H35">
    <cfRule type="expression" dxfId="4080" priority="4081">
      <formula>OR(#REF!="2.0 A",#REF!="2.1 A")</formula>
    </cfRule>
  </conditionalFormatting>
  <conditionalFormatting sqref="H35">
    <cfRule type="expression" dxfId="4079" priority="4080">
      <formula>#REF!="anual"</formula>
    </cfRule>
  </conditionalFormatting>
  <conditionalFormatting sqref="H35">
    <cfRule type="expression" dxfId="4078" priority="4079">
      <formula>OR(#REF!="2.0 A",#REF!="2.1 A")</formula>
    </cfRule>
  </conditionalFormatting>
  <conditionalFormatting sqref="H35">
    <cfRule type="expression" dxfId="4077" priority="4078">
      <formula>OR(#REF!="2.0 A",#REF!="2.1 A")</formula>
    </cfRule>
  </conditionalFormatting>
  <conditionalFormatting sqref="H35">
    <cfRule type="expression" dxfId="4076" priority="4077">
      <formula>#REF!="anual"</formula>
    </cfRule>
  </conditionalFormatting>
  <conditionalFormatting sqref="H35">
    <cfRule type="expression" dxfId="4075" priority="4076">
      <formula>OR(#REF!="2.0 A",#REF!="2.1 A")</formula>
    </cfRule>
  </conditionalFormatting>
  <conditionalFormatting sqref="H35">
    <cfRule type="expression" dxfId="4074" priority="4075">
      <formula>OR(#REF!="2.0 A",#REF!="2.1 A")</formula>
    </cfRule>
  </conditionalFormatting>
  <conditionalFormatting sqref="H35">
    <cfRule type="expression" dxfId="4073" priority="4074">
      <formula>OR(#REF!="2.0 A",#REF!="2.1 A")</formula>
    </cfRule>
  </conditionalFormatting>
  <conditionalFormatting sqref="H35">
    <cfRule type="expression" dxfId="4072" priority="4073">
      <formula>OR(#REF!="2.0 A",#REF!="2.1 A")</formula>
    </cfRule>
  </conditionalFormatting>
  <conditionalFormatting sqref="H35">
    <cfRule type="expression" dxfId="4071" priority="4072">
      <formula>OR(#REF!="2.0 A",#REF!="2.1 A")</formula>
    </cfRule>
  </conditionalFormatting>
  <conditionalFormatting sqref="H35">
    <cfRule type="expression" dxfId="4070" priority="4071">
      <formula>OR(#REF!="2.0 A",#REF!="2.1 A")</formula>
    </cfRule>
  </conditionalFormatting>
  <conditionalFormatting sqref="H35">
    <cfRule type="expression" dxfId="4069" priority="4070">
      <formula>#REF!="anual"</formula>
    </cfRule>
  </conditionalFormatting>
  <conditionalFormatting sqref="H35">
    <cfRule type="expression" dxfId="4068" priority="4069">
      <formula>OR(#REF!="2.0 A",#REF!="2.1 A")</formula>
    </cfRule>
  </conditionalFormatting>
  <conditionalFormatting sqref="H35">
    <cfRule type="expression" dxfId="4067" priority="4068">
      <formula>OR(#REF!="2.0 A",#REF!="2.1 A")</formula>
    </cfRule>
  </conditionalFormatting>
  <conditionalFormatting sqref="H35">
    <cfRule type="expression" dxfId="4066" priority="4067">
      <formula>#REF!="anual"</formula>
    </cfRule>
  </conditionalFormatting>
  <conditionalFormatting sqref="H35">
    <cfRule type="expression" dxfId="4065" priority="4066">
      <formula>OR(#REF!="2.0 A",#REF!="2.1 A")</formula>
    </cfRule>
  </conditionalFormatting>
  <conditionalFormatting sqref="H35">
    <cfRule type="expression" dxfId="4064" priority="4065">
      <formula>OR(#REF!="2.0 A",#REF!="2.1 A")</formula>
    </cfRule>
  </conditionalFormatting>
  <conditionalFormatting sqref="H35">
    <cfRule type="expression" dxfId="4063" priority="4064">
      <formula>OR(#REF!="2.0 A",#REF!="2.1 A")</formula>
    </cfRule>
  </conditionalFormatting>
  <conditionalFormatting sqref="H35">
    <cfRule type="expression" dxfId="4062" priority="4063">
      <formula>OR(#REF!="2.0 A",#REF!="2.1 A")</formula>
    </cfRule>
  </conditionalFormatting>
  <conditionalFormatting sqref="H35">
    <cfRule type="expression" dxfId="4061" priority="4062">
      <formula>OR(#REF!="2.0 A",#REF!="2.1 A")</formula>
    </cfRule>
  </conditionalFormatting>
  <conditionalFormatting sqref="H35">
    <cfRule type="expression" dxfId="4060" priority="4061">
      <formula>OR(#REF!="2.0 A",#REF!="2.1 A")</formula>
    </cfRule>
  </conditionalFormatting>
  <conditionalFormatting sqref="H35">
    <cfRule type="expression" dxfId="4059" priority="4060">
      <formula>#REF!="anual"</formula>
    </cfRule>
  </conditionalFormatting>
  <conditionalFormatting sqref="H35">
    <cfRule type="expression" dxfId="4058" priority="4059">
      <formula>OR(#REF!="2.0 A",#REF!="2.1 A")</formula>
    </cfRule>
  </conditionalFormatting>
  <conditionalFormatting sqref="H35">
    <cfRule type="expression" dxfId="4057" priority="4058">
      <formula>OR(#REF!="2.0 A",#REF!="2.1 A")</formula>
    </cfRule>
  </conditionalFormatting>
  <conditionalFormatting sqref="H35">
    <cfRule type="expression" dxfId="4056" priority="4057">
      <formula>OR(#REF!="2.0 A",#REF!="2.1 A")</formula>
    </cfRule>
  </conditionalFormatting>
  <conditionalFormatting sqref="H35">
    <cfRule type="expression" dxfId="4055" priority="4056">
      <formula>#REF!="anual"</formula>
    </cfRule>
  </conditionalFormatting>
  <conditionalFormatting sqref="H35">
    <cfRule type="expression" dxfId="4054" priority="4055">
      <formula>OR(#REF!="2.0 A",#REF!="2.1 A")</formula>
    </cfRule>
  </conditionalFormatting>
  <conditionalFormatting sqref="H35">
    <cfRule type="expression" dxfId="4053" priority="4054">
      <formula>OR(#REF!="2.0 A",#REF!="2.1 A")</formula>
    </cfRule>
  </conditionalFormatting>
  <conditionalFormatting sqref="H35">
    <cfRule type="expression" dxfId="4052" priority="4053">
      <formula>#REF!="anual"</formula>
    </cfRule>
  </conditionalFormatting>
  <conditionalFormatting sqref="H35">
    <cfRule type="expression" dxfId="4051" priority="4052">
      <formula>OR(#REF!="2.0 A",#REF!="2.1 A")</formula>
    </cfRule>
  </conditionalFormatting>
  <conditionalFormatting sqref="H35">
    <cfRule type="expression" dxfId="4050" priority="4051">
      <formula>OR(#REF!="2.0 A",#REF!="2.1 A")</formula>
    </cfRule>
  </conditionalFormatting>
  <conditionalFormatting sqref="H35">
    <cfRule type="expression" dxfId="4049" priority="4050">
      <formula>#REF!="anual"</formula>
    </cfRule>
  </conditionalFormatting>
  <conditionalFormatting sqref="H35">
    <cfRule type="expression" dxfId="4048" priority="4049">
      <formula>OR(#REF!="2.0 A",#REF!="2.1 A")</formula>
    </cfRule>
  </conditionalFormatting>
  <conditionalFormatting sqref="H35">
    <cfRule type="expression" dxfId="4047" priority="4048">
      <formula>OR(#REF!="2.0 A",#REF!="2.1 A")</formula>
    </cfRule>
  </conditionalFormatting>
  <conditionalFormatting sqref="H35">
    <cfRule type="expression" dxfId="4046" priority="4047">
      <formula>OR(#REF!="2.0 A",#REF!="2.1 A")</formula>
    </cfRule>
  </conditionalFormatting>
  <conditionalFormatting sqref="H35">
    <cfRule type="expression" dxfId="4045" priority="4046">
      <formula>OR(#REF!="2.0 A",#REF!="2.1 A")</formula>
    </cfRule>
  </conditionalFormatting>
  <conditionalFormatting sqref="H35">
    <cfRule type="expression" dxfId="4044" priority="4045">
      <formula>OR(#REF!="2.0 A",#REF!="2.1 A")</formula>
    </cfRule>
  </conditionalFormatting>
  <conditionalFormatting sqref="H35">
    <cfRule type="expression" dxfId="4043" priority="4044">
      <formula>OR(#REF!="2.0 A",#REF!="2.1 A")</formula>
    </cfRule>
  </conditionalFormatting>
  <conditionalFormatting sqref="H35">
    <cfRule type="expression" dxfId="4042" priority="4043">
      <formula>#REF!="anual"</formula>
    </cfRule>
  </conditionalFormatting>
  <conditionalFormatting sqref="H35">
    <cfRule type="expression" dxfId="4041" priority="4042">
      <formula>OR(#REF!="2.0 A",#REF!="2.1 A")</formula>
    </cfRule>
  </conditionalFormatting>
  <conditionalFormatting sqref="H35">
    <cfRule type="expression" dxfId="4040" priority="4041">
      <formula>OR(#REF!="2.0 A",#REF!="2.1 A")</formula>
    </cfRule>
  </conditionalFormatting>
  <conditionalFormatting sqref="H35">
    <cfRule type="expression" dxfId="4039" priority="4040">
      <formula>#REF!="anual"</formula>
    </cfRule>
  </conditionalFormatting>
  <conditionalFormatting sqref="H35">
    <cfRule type="expression" dxfId="4038" priority="4039">
      <formula>OR(#REF!="2.0 A",#REF!="2.1 A")</formula>
    </cfRule>
  </conditionalFormatting>
  <conditionalFormatting sqref="H35">
    <cfRule type="expression" dxfId="4037" priority="4038">
      <formula>OR(#REF!="2.0 A",#REF!="2.1 A")</formula>
    </cfRule>
  </conditionalFormatting>
  <conditionalFormatting sqref="H35">
    <cfRule type="expression" dxfId="4036" priority="4037">
      <formula>#REF!="anual"</formula>
    </cfRule>
  </conditionalFormatting>
  <conditionalFormatting sqref="H35">
    <cfRule type="expression" dxfId="4035" priority="4036">
      <formula>OR(#REF!="2.0 A",#REF!="2.1 A")</formula>
    </cfRule>
  </conditionalFormatting>
  <conditionalFormatting sqref="H35">
    <cfRule type="expression" dxfId="4034" priority="4035">
      <formula>OR(#REF!="2.0 A",#REF!="2.1 A")</formula>
    </cfRule>
  </conditionalFormatting>
  <conditionalFormatting sqref="H35">
    <cfRule type="expression" dxfId="4033" priority="4034">
      <formula>OR(#REF!="2.0 A",#REF!="2.1 A")</formula>
    </cfRule>
  </conditionalFormatting>
  <conditionalFormatting sqref="H35">
    <cfRule type="expression" dxfId="4032" priority="4033">
      <formula>OR(#REF!="2.0 A",#REF!="2.1 A")</formula>
    </cfRule>
  </conditionalFormatting>
  <conditionalFormatting sqref="H35">
    <cfRule type="expression" dxfId="4031" priority="4032">
      <formula>OR(#REF!="2.0 A",#REF!="2.1 A")</formula>
    </cfRule>
  </conditionalFormatting>
  <conditionalFormatting sqref="H35">
    <cfRule type="expression" dxfId="4030" priority="4031">
      <formula>OR(#REF!="2.0 A",#REF!="2.1 A")</formula>
    </cfRule>
  </conditionalFormatting>
  <conditionalFormatting sqref="H35">
    <cfRule type="expression" dxfId="4029" priority="4030">
      <formula>#REF!="anual"</formula>
    </cfRule>
  </conditionalFormatting>
  <conditionalFormatting sqref="H35">
    <cfRule type="expression" dxfId="4028" priority="4029">
      <formula>OR(#REF!="2.0 A",#REF!="2.1 A")</formula>
    </cfRule>
  </conditionalFormatting>
  <conditionalFormatting sqref="H35">
    <cfRule type="expression" dxfId="4027" priority="4028">
      <formula>OR(#REF!="2.0 A",#REF!="2.1 A")</formula>
    </cfRule>
  </conditionalFormatting>
  <conditionalFormatting sqref="H35">
    <cfRule type="expression" dxfId="4026" priority="4027">
      <formula>#REF!="anual"</formula>
    </cfRule>
  </conditionalFormatting>
  <conditionalFormatting sqref="H35">
    <cfRule type="expression" dxfId="4025" priority="4026">
      <formula>OR(#REF!="2.0 A",#REF!="2.1 A")</formula>
    </cfRule>
  </conditionalFormatting>
  <conditionalFormatting sqref="H35">
    <cfRule type="expression" dxfId="4024" priority="4025">
      <formula>OR(#REF!="2.0 A",#REF!="2.1 A")</formula>
    </cfRule>
  </conditionalFormatting>
  <conditionalFormatting sqref="H35">
    <cfRule type="expression" dxfId="4023" priority="4024">
      <formula>OR(#REF!="2.0 A",#REF!="2.1 A")</formula>
    </cfRule>
  </conditionalFormatting>
  <conditionalFormatting sqref="H35">
    <cfRule type="expression" dxfId="4022" priority="4023">
      <formula>OR(#REF!="2.0 A",#REF!="2.1 A")</formula>
    </cfRule>
  </conditionalFormatting>
  <conditionalFormatting sqref="H35">
    <cfRule type="expression" dxfId="4021" priority="4022">
      <formula>OR(#REF!="2.0 A",#REF!="2.1 A")</formula>
    </cfRule>
  </conditionalFormatting>
  <conditionalFormatting sqref="H35">
    <cfRule type="expression" dxfId="4020" priority="4021">
      <formula>OR(#REF!="2.0 A",#REF!="2.1 A")</formula>
    </cfRule>
  </conditionalFormatting>
  <conditionalFormatting sqref="H35">
    <cfRule type="expression" dxfId="4019" priority="4020">
      <formula>OR(#REF!="2.0 A",#REF!="2.1 A")</formula>
    </cfRule>
  </conditionalFormatting>
  <conditionalFormatting sqref="H35">
    <cfRule type="expression" dxfId="4018" priority="4019">
      <formula>OR(#REF!="2.0 A",#REF!="2.1 A")</formula>
    </cfRule>
  </conditionalFormatting>
  <conditionalFormatting sqref="H35">
    <cfRule type="expression" dxfId="4017" priority="4018">
      <formula>OR(#REF!="2.0 A",#REF!="2.1 A")</formula>
    </cfRule>
  </conditionalFormatting>
  <conditionalFormatting sqref="H35">
    <cfRule type="expression" dxfId="4016" priority="4017">
      <formula>OR(#REF!="2.0 A",#REF!="2.1 A")</formula>
    </cfRule>
  </conditionalFormatting>
  <conditionalFormatting sqref="G35">
    <cfRule type="expression" dxfId="4015" priority="4016">
      <formula>OR(#REF!="2.0 A",#REF!="2.1 A")</formula>
    </cfRule>
  </conditionalFormatting>
  <conditionalFormatting sqref="G35">
    <cfRule type="expression" dxfId="4014" priority="4015">
      <formula>#REF!="anual"</formula>
    </cfRule>
  </conditionalFormatting>
  <conditionalFormatting sqref="G35">
    <cfRule type="expression" dxfId="4013" priority="4014">
      <formula>OR(#REF!="2.0 A",#REF!="2.1 A")</formula>
    </cfRule>
  </conditionalFormatting>
  <conditionalFormatting sqref="G35">
    <cfRule type="expression" dxfId="4012" priority="4013">
      <formula>OR(#REF!="2.0 A",#REF!="2.1 A")</formula>
    </cfRule>
  </conditionalFormatting>
  <conditionalFormatting sqref="G35">
    <cfRule type="expression" dxfId="4011" priority="4012">
      <formula>#REF!="anual"</formula>
    </cfRule>
  </conditionalFormatting>
  <conditionalFormatting sqref="G35">
    <cfRule type="expression" dxfId="4010" priority="4011">
      <formula>OR(#REF!="2.0 A",#REF!="2.1 A")</formula>
    </cfRule>
  </conditionalFormatting>
  <conditionalFormatting sqref="G35">
    <cfRule type="expression" dxfId="4009" priority="4010">
      <formula>OR(#REF!="2.0 A",#REF!="2.1 A")</formula>
    </cfRule>
  </conditionalFormatting>
  <conditionalFormatting sqref="G35">
    <cfRule type="expression" dxfId="4008" priority="4009">
      <formula>#REF!="anual"</formula>
    </cfRule>
  </conditionalFormatting>
  <conditionalFormatting sqref="G35">
    <cfRule type="expression" dxfId="4007" priority="4008">
      <formula>OR(#REF!="2.0 A",#REF!="2.1 A")</formula>
    </cfRule>
  </conditionalFormatting>
  <conditionalFormatting sqref="G35">
    <cfRule type="expression" dxfId="4006" priority="4007">
      <formula>OR(#REF!="2.0 A",#REF!="2.1 A")</formula>
    </cfRule>
  </conditionalFormatting>
  <conditionalFormatting sqref="G35">
    <cfRule type="expression" dxfId="4005" priority="4006">
      <formula>OR(#REF!="2.0 A",#REF!="2.1 A")</formula>
    </cfRule>
  </conditionalFormatting>
  <conditionalFormatting sqref="G35">
    <cfRule type="expression" dxfId="4004" priority="4005">
      <formula>OR(#REF!="2.0 A",#REF!="2.1 A")</formula>
    </cfRule>
  </conditionalFormatting>
  <conditionalFormatting sqref="G35">
    <cfRule type="expression" dxfId="4003" priority="4004">
      <formula>OR(#REF!="2.0 A",#REF!="2.1 A")</formula>
    </cfRule>
  </conditionalFormatting>
  <conditionalFormatting sqref="G35">
    <cfRule type="expression" dxfId="4002" priority="4003">
      <formula>#REF!="anual"</formula>
    </cfRule>
  </conditionalFormatting>
  <conditionalFormatting sqref="G35">
    <cfRule type="expression" dxfId="4001" priority="4002">
      <formula>OR(#REF!="2.0 A",#REF!="2.1 A")</formula>
    </cfRule>
  </conditionalFormatting>
  <conditionalFormatting sqref="G35">
    <cfRule type="expression" dxfId="4000" priority="4001">
      <formula>OR(#REF!="2.0 A",#REF!="2.1 A")</formula>
    </cfRule>
  </conditionalFormatting>
  <conditionalFormatting sqref="G35">
    <cfRule type="expression" dxfId="3999" priority="4000">
      <formula>#REF!="anual"</formula>
    </cfRule>
  </conditionalFormatting>
  <conditionalFormatting sqref="G35">
    <cfRule type="expression" dxfId="3998" priority="3999">
      <formula>OR(#REF!="2.0 A",#REF!="2.1 A")</formula>
    </cfRule>
  </conditionalFormatting>
  <conditionalFormatting sqref="G35">
    <cfRule type="expression" dxfId="3997" priority="3998">
      <formula>OR(#REF!="2.0 A",#REF!="2.1 A")</formula>
    </cfRule>
  </conditionalFormatting>
  <conditionalFormatting sqref="G35">
    <cfRule type="expression" dxfId="3996" priority="3997">
      <formula>#REF!="anual"</formula>
    </cfRule>
  </conditionalFormatting>
  <conditionalFormatting sqref="G35">
    <cfRule type="expression" dxfId="3995" priority="3996">
      <formula>OR(#REF!="2.0 A",#REF!="2.1 A")</formula>
    </cfRule>
  </conditionalFormatting>
  <conditionalFormatting sqref="G35">
    <cfRule type="expression" dxfId="3994" priority="3995">
      <formula>OR(#REF!="2.0 A",#REF!="2.1 A")</formula>
    </cfRule>
  </conditionalFormatting>
  <conditionalFormatting sqref="G35">
    <cfRule type="expression" dxfId="3993" priority="3994">
      <formula>#REF!="anual"</formula>
    </cfRule>
  </conditionalFormatting>
  <conditionalFormatting sqref="G35">
    <cfRule type="expression" dxfId="3992" priority="3993">
      <formula>OR(#REF!="2.0 A",#REF!="2.1 A")</formula>
    </cfRule>
  </conditionalFormatting>
  <conditionalFormatting sqref="G35">
    <cfRule type="expression" dxfId="3991" priority="3992">
      <formula>OR(#REF!="2.0 A",#REF!="2.1 A")</formula>
    </cfRule>
  </conditionalFormatting>
  <conditionalFormatting sqref="G35">
    <cfRule type="expression" dxfId="3990" priority="3991">
      <formula>OR(#REF!="2.0 A",#REF!="2.1 A")</formula>
    </cfRule>
  </conditionalFormatting>
  <conditionalFormatting sqref="G35">
    <cfRule type="expression" dxfId="3989" priority="3990">
      <formula>OR(#REF!="2.0 A",#REF!="2.1 A")</formula>
    </cfRule>
  </conditionalFormatting>
  <conditionalFormatting sqref="G35">
    <cfRule type="expression" dxfId="3988" priority="3989">
      <formula>OR(#REF!="2.0 A",#REF!="2.1 A")</formula>
    </cfRule>
  </conditionalFormatting>
  <conditionalFormatting sqref="G35">
    <cfRule type="expression" dxfId="3987" priority="3988">
      <formula>OR(#REF!="2.0 A",#REF!="2.1 A")</formula>
    </cfRule>
  </conditionalFormatting>
  <conditionalFormatting sqref="G35">
    <cfRule type="expression" dxfId="3986" priority="3987">
      <formula>#REF!="anual"</formula>
    </cfRule>
  </conditionalFormatting>
  <conditionalFormatting sqref="G35">
    <cfRule type="expression" dxfId="3985" priority="3986">
      <formula>OR(#REF!="2.0 A",#REF!="2.1 A")</formula>
    </cfRule>
  </conditionalFormatting>
  <conditionalFormatting sqref="G35">
    <cfRule type="expression" dxfId="3984" priority="3985">
      <formula>OR(#REF!="2.0 A",#REF!="2.1 A")</formula>
    </cfRule>
  </conditionalFormatting>
  <conditionalFormatting sqref="G35">
    <cfRule type="expression" dxfId="3983" priority="3984">
      <formula>#REF!="anual"</formula>
    </cfRule>
  </conditionalFormatting>
  <conditionalFormatting sqref="G35">
    <cfRule type="expression" dxfId="3982" priority="3983">
      <formula>OR(#REF!="2.0 A",#REF!="2.1 A")</formula>
    </cfRule>
  </conditionalFormatting>
  <conditionalFormatting sqref="G35">
    <cfRule type="expression" dxfId="3981" priority="3982">
      <formula>OR(#REF!="2.0 A",#REF!="2.1 A")</formula>
    </cfRule>
  </conditionalFormatting>
  <conditionalFormatting sqref="G35">
    <cfRule type="expression" dxfId="3980" priority="3981">
      <formula>#REF!="anual"</formula>
    </cfRule>
  </conditionalFormatting>
  <conditionalFormatting sqref="G35">
    <cfRule type="expression" dxfId="3979" priority="3980">
      <formula>OR(#REF!="2.0 A",#REF!="2.1 A")</formula>
    </cfRule>
  </conditionalFormatting>
  <conditionalFormatting sqref="G35">
    <cfRule type="expression" dxfId="3978" priority="3979">
      <formula>OR(#REF!="2.0 A",#REF!="2.1 A")</formula>
    </cfRule>
  </conditionalFormatting>
  <conditionalFormatting sqref="G35">
    <cfRule type="expression" dxfId="3977" priority="3978">
      <formula>OR(#REF!="2.0 A",#REF!="2.1 A")</formula>
    </cfRule>
  </conditionalFormatting>
  <conditionalFormatting sqref="G35">
    <cfRule type="expression" dxfId="3976" priority="3977">
      <formula>OR(#REF!="2.0 A",#REF!="2.1 A")</formula>
    </cfRule>
  </conditionalFormatting>
  <conditionalFormatting sqref="G35">
    <cfRule type="expression" dxfId="3975" priority="3976">
      <formula>OR(#REF!="2.0 A",#REF!="2.1 A")</formula>
    </cfRule>
  </conditionalFormatting>
  <conditionalFormatting sqref="G35">
    <cfRule type="expression" dxfId="3974" priority="3975">
      <formula>OR(#REF!="2.0 A",#REF!="2.1 A")</formula>
    </cfRule>
  </conditionalFormatting>
  <conditionalFormatting sqref="G35">
    <cfRule type="expression" dxfId="3973" priority="3974">
      <formula>#REF!="anual"</formula>
    </cfRule>
  </conditionalFormatting>
  <conditionalFormatting sqref="G35">
    <cfRule type="expression" dxfId="3972" priority="3973">
      <formula>OR(#REF!="2.0 A",#REF!="2.1 A")</formula>
    </cfRule>
  </conditionalFormatting>
  <conditionalFormatting sqref="G35">
    <cfRule type="expression" dxfId="3971" priority="3972">
      <formula>OR(#REF!="2.0 A",#REF!="2.1 A")</formula>
    </cfRule>
  </conditionalFormatting>
  <conditionalFormatting sqref="G35">
    <cfRule type="expression" dxfId="3970" priority="3971">
      <formula>#REF!="anual"</formula>
    </cfRule>
  </conditionalFormatting>
  <conditionalFormatting sqref="G35">
    <cfRule type="expression" dxfId="3969" priority="3970">
      <formula>OR(#REF!="2.0 A",#REF!="2.1 A")</formula>
    </cfRule>
  </conditionalFormatting>
  <conditionalFormatting sqref="G35">
    <cfRule type="expression" dxfId="3968" priority="3969">
      <formula>OR(#REF!="2.0 A",#REF!="2.1 A")</formula>
    </cfRule>
  </conditionalFormatting>
  <conditionalFormatting sqref="G35">
    <cfRule type="expression" dxfId="3967" priority="3968">
      <formula>OR(#REF!="2.0 A",#REF!="2.1 A")</formula>
    </cfRule>
  </conditionalFormatting>
  <conditionalFormatting sqref="G35">
    <cfRule type="expression" dxfId="3966" priority="3967">
      <formula>OR(#REF!="2.0 A",#REF!="2.1 A")</formula>
    </cfRule>
  </conditionalFormatting>
  <conditionalFormatting sqref="G35">
    <cfRule type="expression" dxfId="3965" priority="3966">
      <formula>OR(#REF!="2.0 A",#REF!="2.1 A")</formula>
    </cfRule>
  </conditionalFormatting>
  <conditionalFormatting sqref="G35">
    <cfRule type="expression" dxfId="3964" priority="3965">
      <formula>#REF!="anual"</formula>
    </cfRule>
  </conditionalFormatting>
  <conditionalFormatting sqref="G35">
    <cfRule type="expression" dxfId="3963" priority="3964">
      <formula>OR(#REF!="2.0 A",#REF!="2.1 A")</formula>
    </cfRule>
  </conditionalFormatting>
  <conditionalFormatting sqref="G35">
    <cfRule type="expression" dxfId="3962" priority="3963">
      <formula>OR(#REF!="2.0 A",#REF!="2.1 A")</formula>
    </cfRule>
  </conditionalFormatting>
  <conditionalFormatting sqref="G35">
    <cfRule type="expression" dxfId="3961" priority="3962">
      <formula>#REF!="anual"</formula>
    </cfRule>
  </conditionalFormatting>
  <conditionalFormatting sqref="G35">
    <cfRule type="expression" dxfId="3960" priority="3961">
      <formula>OR(#REF!="2.0 A",#REF!="2.1 A")</formula>
    </cfRule>
  </conditionalFormatting>
  <conditionalFormatting sqref="G35">
    <cfRule type="expression" dxfId="3959" priority="3960">
      <formula>OR(#REF!="2.0 A",#REF!="2.1 A")</formula>
    </cfRule>
  </conditionalFormatting>
  <conditionalFormatting sqref="G35">
    <cfRule type="expression" dxfId="3958" priority="3959">
      <formula>OR(#REF!="2.0 A",#REF!="2.1 A")</formula>
    </cfRule>
  </conditionalFormatting>
  <conditionalFormatting sqref="G35">
    <cfRule type="expression" dxfId="3957" priority="3958">
      <formula>#REF!="anual"</formula>
    </cfRule>
  </conditionalFormatting>
  <conditionalFormatting sqref="G35">
    <cfRule type="expression" dxfId="3956" priority="3957">
      <formula>OR(#REF!="2.0 A",#REF!="2.1 A")</formula>
    </cfRule>
  </conditionalFormatting>
  <conditionalFormatting sqref="G35">
    <cfRule type="expression" dxfId="3955" priority="3956">
      <formula>OR(#REF!="2.0 A",#REF!="2.1 A")</formula>
    </cfRule>
  </conditionalFormatting>
  <conditionalFormatting sqref="G35">
    <cfRule type="expression" dxfId="3954" priority="3955">
      <formula>OR(#REF!="2.0 A",#REF!="2.1 A")</formula>
    </cfRule>
  </conditionalFormatting>
  <conditionalFormatting sqref="G35">
    <cfRule type="expression" dxfId="3953" priority="3954">
      <formula>#REF!="anual"</formula>
    </cfRule>
  </conditionalFormatting>
  <conditionalFormatting sqref="G35">
    <cfRule type="expression" dxfId="3952" priority="3953">
      <formula>OR(#REF!="2.0 A",#REF!="2.1 A")</formula>
    </cfRule>
  </conditionalFormatting>
  <conditionalFormatting sqref="G35">
    <cfRule type="expression" dxfId="3951" priority="3952">
      <formula>OR(#REF!="2.0 A",#REF!="2.1 A")</formula>
    </cfRule>
  </conditionalFormatting>
  <conditionalFormatting sqref="G35">
    <cfRule type="expression" dxfId="3950" priority="3951">
      <formula>OR(#REF!="2.0 A",#REF!="2.1 A")</formula>
    </cfRule>
  </conditionalFormatting>
  <conditionalFormatting sqref="G35">
    <cfRule type="expression" dxfId="3949" priority="3950">
      <formula>OR(#REF!="2.0 A",#REF!="2.1 A")</formula>
    </cfRule>
  </conditionalFormatting>
  <conditionalFormatting sqref="G35">
    <cfRule type="expression" dxfId="3948" priority="3949">
      <formula>OR(#REF!="2.0 A",#REF!="2.1 A")</formula>
    </cfRule>
  </conditionalFormatting>
  <conditionalFormatting sqref="G35">
    <cfRule type="expression" dxfId="3947" priority="3948">
      <formula>#REF!="anual"</formula>
    </cfRule>
  </conditionalFormatting>
  <conditionalFormatting sqref="G35">
    <cfRule type="expression" dxfId="3946" priority="3947">
      <formula>OR(#REF!="2.0 A",#REF!="2.1 A")</formula>
    </cfRule>
  </conditionalFormatting>
  <conditionalFormatting sqref="G35">
    <cfRule type="expression" dxfId="3945" priority="3946">
      <formula>OR(#REF!="2.0 A",#REF!="2.1 A")</formula>
    </cfRule>
  </conditionalFormatting>
  <conditionalFormatting sqref="G35">
    <cfRule type="expression" dxfId="3944" priority="3945">
      <formula>#REF!="anual"</formula>
    </cfRule>
  </conditionalFormatting>
  <conditionalFormatting sqref="G35">
    <cfRule type="expression" dxfId="3943" priority="3944">
      <formula>OR(#REF!="2.0 A",#REF!="2.1 A")</formula>
    </cfRule>
  </conditionalFormatting>
  <conditionalFormatting sqref="G35">
    <cfRule type="expression" dxfId="3942" priority="3943">
      <formula>OR(#REF!="2.0 A",#REF!="2.1 A")</formula>
    </cfRule>
  </conditionalFormatting>
  <conditionalFormatting sqref="G35">
    <cfRule type="expression" dxfId="3941" priority="3942">
      <formula>OR(#REF!="2.0 A",#REF!="2.1 A")</formula>
    </cfRule>
  </conditionalFormatting>
  <conditionalFormatting sqref="G35">
    <cfRule type="expression" dxfId="3940" priority="3941">
      <formula>OR(#REF!="2.0 A",#REF!="2.1 A")</formula>
    </cfRule>
  </conditionalFormatting>
  <conditionalFormatting sqref="G35">
    <cfRule type="expression" dxfId="3939" priority="3940">
      <formula>OR(#REF!="2.0 A",#REF!="2.1 A")</formula>
    </cfRule>
  </conditionalFormatting>
  <conditionalFormatting sqref="G35">
    <cfRule type="expression" dxfId="3938" priority="3939">
      <formula>OR(#REF!="2.0 A",#REF!="2.1 A")</formula>
    </cfRule>
  </conditionalFormatting>
  <conditionalFormatting sqref="G35">
    <cfRule type="expression" dxfId="3937" priority="3938">
      <formula>#REF!="anual"</formula>
    </cfRule>
  </conditionalFormatting>
  <conditionalFormatting sqref="G35">
    <cfRule type="expression" dxfId="3936" priority="3937">
      <formula>OR(#REF!="2.0 A",#REF!="2.1 A")</formula>
    </cfRule>
  </conditionalFormatting>
  <conditionalFormatting sqref="G35">
    <cfRule type="expression" dxfId="3935" priority="3936">
      <formula>OR(#REF!="2.0 A",#REF!="2.1 A")</formula>
    </cfRule>
  </conditionalFormatting>
  <conditionalFormatting sqref="G35">
    <cfRule type="expression" dxfId="3934" priority="3935">
      <formula>#REF!="anual"</formula>
    </cfRule>
  </conditionalFormatting>
  <conditionalFormatting sqref="G35">
    <cfRule type="expression" dxfId="3933" priority="3934">
      <formula>OR(#REF!="2.0 A",#REF!="2.1 A")</formula>
    </cfRule>
  </conditionalFormatting>
  <conditionalFormatting sqref="G35">
    <cfRule type="expression" dxfId="3932" priority="3933">
      <formula>OR(#REF!="2.0 A",#REF!="2.1 A")</formula>
    </cfRule>
  </conditionalFormatting>
  <conditionalFormatting sqref="G35">
    <cfRule type="expression" dxfId="3931" priority="3932">
      <formula>OR(#REF!="2.0 A",#REF!="2.1 A")</formula>
    </cfRule>
  </conditionalFormatting>
  <conditionalFormatting sqref="G35">
    <cfRule type="expression" dxfId="3930" priority="3931">
      <formula>OR(#REF!="2.0 A",#REF!="2.1 A")</formula>
    </cfRule>
  </conditionalFormatting>
  <conditionalFormatting sqref="G35">
    <cfRule type="expression" dxfId="3929" priority="3930">
      <formula>OR(#REF!="2.0 A",#REF!="2.1 A")</formula>
    </cfRule>
  </conditionalFormatting>
  <conditionalFormatting sqref="G35">
    <cfRule type="expression" dxfId="3928" priority="3929">
      <formula>OR(#REF!="2.0 A",#REF!="2.1 A")</formula>
    </cfRule>
  </conditionalFormatting>
  <conditionalFormatting sqref="G35">
    <cfRule type="expression" dxfId="3927" priority="3928">
      <formula>#REF!="anual"</formula>
    </cfRule>
  </conditionalFormatting>
  <conditionalFormatting sqref="G35">
    <cfRule type="expression" dxfId="3926" priority="3927">
      <formula>OR(#REF!="2.0 A",#REF!="2.1 A")</formula>
    </cfRule>
  </conditionalFormatting>
  <conditionalFormatting sqref="G35">
    <cfRule type="expression" dxfId="3925" priority="3926">
      <formula>OR(#REF!="2.0 A",#REF!="2.1 A")</formula>
    </cfRule>
  </conditionalFormatting>
  <conditionalFormatting sqref="G35">
    <cfRule type="expression" dxfId="3924" priority="3925">
      <formula>OR(#REF!="2.0 A",#REF!="2.1 A")</formula>
    </cfRule>
  </conditionalFormatting>
  <conditionalFormatting sqref="G35">
    <cfRule type="expression" dxfId="3923" priority="3924">
      <formula>#REF!="anual"</formula>
    </cfRule>
  </conditionalFormatting>
  <conditionalFormatting sqref="G35">
    <cfRule type="expression" dxfId="3922" priority="3923">
      <formula>OR(#REF!="2.0 A",#REF!="2.1 A")</formula>
    </cfRule>
  </conditionalFormatting>
  <conditionalFormatting sqref="G35">
    <cfRule type="expression" dxfId="3921" priority="3922">
      <formula>OR(#REF!="2.0 A",#REF!="2.1 A")</formula>
    </cfRule>
  </conditionalFormatting>
  <conditionalFormatting sqref="G35">
    <cfRule type="expression" dxfId="3920" priority="3921">
      <formula>#REF!="anual"</formula>
    </cfRule>
  </conditionalFormatting>
  <conditionalFormatting sqref="G35">
    <cfRule type="expression" dxfId="3919" priority="3920">
      <formula>OR(#REF!="2.0 A",#REF!="2.1 A")</formula>
    </cfRule>
  </conditionalFormatting>
  <conditionalFormatting sqref="G35">
    <cfRule type="expression" dxfId="3918" priority="3919">
      <formula>OR(#REF!="2.0 A",#REF!="2.1 A")</formula>
    </cfRule>
  </conditionalFormatting>
  <conditionalFormatting sqref="G35">
    <cfRule type="expression" dxfId="3917" priority="3918">
      <formula>#REF!="anual"</formula>
    </cfRule>
  </conditionalFormatting>
  <conditionalFormatting sqref="G35">
    <cfRule type="expression" dxfId="3916" priority="3917">
      <formula>OR(#REF!="2.0 A",#REF!="2.1 A")</formula>
    </cfRule>
  </conditionalFormatting>
  <conditionalFormatting sqref="G35">
    <cfRule type="expression" dxfId="3915" priority="3916">
      <formula>OR(#REF!="2.0 A",#REF!="2.1 A")</formula>
    </cfRule>
  </conditionalFormatting>
  <conditionalFormatting sqref="G35">
    <cfRule type="expression" dxfId="3914" priority="3915">
      <formula>OR(#REF!="2.0 A",#REF!="2.1 A")</formula>
    </cfRule>
  </conditionalFormatting>
  <conditionalFormatting sqref="G35">
    <cfRule type="expression" dxfId="3913" priority="3914">
      <formula>OR(#REF!="2.0 A",#REF!="2.1 A")</formula>
    </cfRule>
  </conditionalFormatting>
  <conditionalFormatting sqref="G35">
    <cfRule type="expression" dxfId="3912" priority="3913">
      <formula>OR(#REF!="2.0 A",#REF!="2.1 A")</formula>
    </cfRule>
  </conditionalFormatting>
  <conditionalFormatting sqref="G35">
    <cfRule type="expression" dxfId="3911" priority="3912">
      <formula>OR(#REF!="2.0 A",#REF!="2.1 A")</formula>
    </cfRule>
  </conditionalFormatting>
  <conditionalFormatting sqref="G35">
    <cfRule type="expression" dxfId="3910" priority="3911">
      <formula>#REF!="anual"</formula>
    </cfRule>
  </conditionalFormatting>
  <conditionalFormatting sqref="G35">
    <cfRule type="expression" dxfId="3909" priority="3910">
      <formula>OR(#REF!="2.0 A",#REF!="2.1 A")</formula>
    </cfRule>
  </conditionalFormatting>
  <conditionalFormatting sqref="G35">
    <cfRule type="expression" dxfId="3908" priority="3909">
      <formula>OR(#REF!="2.0 A",#REF!="2.1 A")</formula>
    </cfRule>
  </conditionalFormatting>
  <conditionalFormatting sqref="G35">
    <cfRule type="expression" dxfId="3907" priority="3908">
      <formula>#REF!="anual"</formula>
    </cfRule>
  </conditionalFormatting>
  <conditionalFormatting sqref="G35">
    <cfRule type="expression" dxfId="3906" priority="3907">
      <formula>OR(#REF!="2.0 A",#REF!="2.1 A")</formula>
    </cfRule>
  </conditionalFormatting>
  <conditionalFormatting sqref="G35">
    <cfRule type="expression" dxfId="3905" priority="3906">
      <formula>OR(#REF!="2.0 A",#REF!="2.1 A")</formula>
    </cfRule>
  </conditionalFormatting>
  <conditionalFormatting sqref="G35">
    <cfRule type="expression" dxfId="3904" priority="3905">
      <formula>#REF!="anual"</formula>
    </cfRule>
  </conditionalFormatting>
  <conditionalFormatting sqref="G35">
    <cfRule type="expression" dxfId="3903" priority="3904">
      <formula>OR(#REF!="2.0 A",#REF!="2.1 A")</formula>
    </cfRule>
  </conditionalFormatting>
  <conditionalFormatting sqref="G35">
    <cfRule type="expression" dxfId="3902" priority="3903">
      <formula>OR(#REF!="2.0 A",#REF!="2.1 A")</formula>
    </cfRule>
  </conditionalFormatting>
  <conditionalFormatting sqref="G35">
    <cfRule type="expression" dxfId="3901" priority="3902">
      <formula>OR(#REF!="2.0 A",#REF!="2.1 A")</formula>
    </cfRule>
  </conditionalFormatting>
  <conditionalFormatting sqref="G35">
    <cfRule type="expression" dxfId="3900" priority="3901">
      <formula>OR(#REF!="2.0 A",#REF!="2.1 A")</formula>
    </cfRule>
  </conditionalFormatting>
  <conditionalFormatting sqref="G35">
    <cfRule type="expression" dxfId="3899" priority="3900">
      <formula>OR(#REF!="2.0 A",#REF!="2.1 A")</formula>
    </cfRule>
  </conditionalFormatting>
  <conditionalFormatting sqref="G35">
    <cfRule type="expression" dxfId="3898" priority="3899">
      <formula>OR(#REF!="2.0 A",#REF!="2.1 A")</formula>
    </cfRule>
  </conditionalFormatting>
  <conditionalFormatting sqref="G35">
    <cfRule type="expression" dxfId="3897" priority="3898">
      <formula>#REF!="anual"</formula>
    </cfRule>
  </conditionalFormatting>
  <conditionalFormatting sqref="G35">
    <cfRule type="expression" dxfId="3896" priority="3897">
      <formula>OR(#REF!="2.0 A",#REF!="2.1 A")</formula>
    </cfRule>
  </conditionalFormatting>
  <conditionalFormatting sqref="G35">
    <cfRule type="expression" dxfId="3895" priority="3896">
      <formula>OR(#REF!="2.0 A",#REF!="2.1 A")</formula>
    </cfRule>
  </conditionalFormatting>
  <conditionalFormatting sqref="G35">
    <cfRule type="expression" dxfId="3894" priority="3895">
      <formula>#REF!="anual"</formula>
    </cfRule>
  </conditionalFormatting>
  <conditionalFormatting sqref="G35">
    <cfRule type="expression" dxfId="3893" priority="3894">
      <formula>OR(#REF!="2.0 A",#REF!="2.1 A")</formula>
    </cfRule>
  </conditionalFormatting>
  <conditionalFormatting sqref="G35">
    <cfRule type="expression" dxfId="3892" priority="3893">
      <formula>OR(#REF!="2.0 A",#REF!="2.1 A")</formula>
    </cfRule>
  </conditionalFormatting>
  <conditionalFormatting sqref="G35">
    <cfRule type="expression" dxfId="3891" priority="3892">
      <formula>OR(#REF!="2.0 A",#REF!="2.1 A")</formula>
    </cfRule>
  </conditionalFormatting>
  <conditionalFormatting sqref="G35">
    <cfRule type="expression" dxfId="3890" priority="3891">
      <formula>OR(#REF!="2.0 A",#REF!="2.1 A")</formula>
    </cfRule>
  </conditionalFormatting>
  <conditionalFormatting sqref="G35">
    <cfRule type="expression" dxfId="3889" priority="3890">
      <formula>OR(#REF!="2.0 A",#REF!="2.1 A")</formula>
    </cfRule>
  </conditionalFormatting>
  <conditionalFormatting sqref="G35">
    <cfRule type="expression" dxfId="3888" priority="3889">
      <formula>OR(#REF!="2.0 A",#REF!="2.1 A")</formula>
    </cfRule>
  </conditionalFormatting>
  <conditionalFormatting sqref="G35">
    <cfRule type="expression" dxfId="3887" priority="3888">
      <formula>OR(#REF!="2.0 A",#REF!="2.1 A")</formula>
    </cfRule>
  </conditionalFormatting>
  <conditionalFormatting sqref="G35">
    <cfRule type="expression" dxfId="3886" priority="3887">
      <formula>OR(#REF!="2.0 A",#REF!="2.1 A")</formula>
    </cfRule>
  </conditionalFormatting>
  <conditionalFormatting sqref="G35">
    <cfRule type="expression" dxfId="3885" priority="3886">
      <formula>OR(#REF!="2.0 A",#REF!="2.1 A")</formula>
    </cfRule>
  </conditionalFormatting>
  <conditionalFormatting sqref="G35">
    <cfRule type="expression" dxfId="3884" priority="3885">
      <formula>OR(#REF!="2.0 A",#REF!="2.1 A")</formula>
    </cfRule>
  </conditionalFormatting>
  <conditionalFormatting sqref="G33">
    <cfRule type="expression" dxfId="3883" priority="3884">
      <formula>OR(#REF!="2.0 A",#REF!="2.1 A")</formula>
    </cfRule>
  </conditionalFormatting>
  <conditionalFormatting sqref="G33">
    <cfRule type="expression" dxfId="3882" priority="3883">
      <formula>#REF!="anual"</formula>
    </cfRule>
  </conditionalFormatting>
  <conditionalFormatting sqref="G33">
    <cfRule type="expression" dxfId="3881" priority="3882">
      <formula>OR(#REF!="2.0 A",#REF!="2.1 A")</formula>
    </cfRule>
  </conditionalFormatting>
  <conditionalFormatting sqref="G33">
    <cfRule type="expression" dxfId="3880" priority="3881">
      <formula>OR(#REF!="2.0 A",#REF!="2.1 A")</formula>
    </cfRule>
  </conditionalFormatting>
  <conditionalFormatting sqref="G33">
    <cfRule type="expression" dxfId="3879" priority="3880">
      <formula>#REF!="anual"</formula>
    </cfRule>
  </conditionalFormatting>
  <conditionalFormatting sqref="G33">
    <cfRule type="expression" dxfId="3878" priority="3879">
      <formula>OR(#REF!="2.0 A",#REF!="2.1 A")</formula>
    </cfRule>
  </conditionalFormatting>
  <conditionalFormatting sqref="G33">
    <cfRule type="expression" dxfId="3877" priority="3878">
      <formula>OR(#REF!="2.0 A",#REF!="2.1 A")</formula>
    </cfRule>
  </conditionalFormatting>
  <conditionalFormatting sqref="G33">
    <cfRule type="expression" dxfId="3876" priority="3877">
      <formula>#REF!="anual"</formula>
    </cfRule>
  </conditionalFormatting>
  <conditionalFormatting sqref="G33">
    <cfRule type="expression" dxfId="3875" priority="3876">
      <formula>OR(#REF!="2.0 A",#REF!="2.1 A")</formula>
    </cfRule>
  </conditionalFormatting>
  <conditionalFormatting sqref="G33">
    <cfRule type="expression" dxfId="3874" priority="3875">
      <formula>OR(#REF!="2.0 A",#REF!="2.1 A")</formula>
    </cfRule>
  </conditionalFormatting>
  <conditionalFormatting sqref="G33">
    <cfRule type="expression" dxfId="3873" priority="3874">
      <formula>OR(#REF!="2.0 A",#REF!="2.1 A")</formula>
    </cfRule>
  </conditionalFormatting>
  <conditionalFormatting sqref="G33">
    <cfRule type="expression" dxfId="3872" priority="3873">
      <formula>OR(#REF!="2.0 A",#REF!="2.1 A")</formula>
    </cfRule>
  </conditionalFormatting>
  <conditionalFormatting sqref="G33">
    <cfRule type="expression" dxfId="3871" priority="3872">
      <formula>OR(#REF!="2.0 A",#REF!="2.1 A")</formula>
    </cfRule>
  </conditionalFormatting>
  <conditionalFormatting sqref="G33">
    <cfRule type="expression" dxfId="3870" priority="3871">
      <formula>#REF!="anual"</formula>
    </cfRule>
  </conditionalFormatting>
  <conditionalFormatting sqref="G33">
    <cfRule type="expression" dxfId="3869" priority="3870">
      <formula>OR(#REF!="2.0 A",#REF!="2.1 A")</formula>
    </cfRule>
  </conditionalFormatting>
  <conditionalFormatting sqref="G33">
    <cfRule type="expression" dxfId="3868" priority="3869">
      <formula>OR(#REF!="2.0 A",#REF!="2.1 A")</formula>
    </cfRule>
  </conditionalFormatting>
  <conditionalFormatting sqref="G33">
    <cfRule type="expression" dxfId="3867" priority="3868">
      <formula>#REF!="anual"</formula>
    </cfRule>
  </conditionalFormatting>
  <conditionalFormatting sqref="G33">
    <cfRule type="expression" dxfId="3866" priority="3867">
      <formula>OR(#REF!="2.0 A",#REF!="2.1 A")</formula>
    </cfRule>
  </conditionalFormatting>
  <conditionalFormatting sqref="G33">
    <cfRule type="expression" dxfId="3865" priority="3866">
      <formula>OR(#REF!="2.0 A",#REF!="2.1 A")</formula>
    </cfRule>
  </conditionalFormatting>
  <conditionalFormatting sqref="G33">
    <cfRule type="expression" dxfId="3864" priority="3865">
      <formula>#REF!="anual"</formula>
    </cfRule>
  </conditionalFormatting>
  <conditionalFormatting sqref="G33">
    <cfRule type="expression" dxfId="3863" priority="3864">
      <formula>OR(#REF!="2.0 A",#REF!="2.1 A")</formula>
    </cfRule>
  </conditionalFormatting>
  <conditionalFormatting sqref="G33">
    <cfRule type="expression" dxfId="3862" priority="3863">
      <formula>OR(#REF!="2.0 A",#REF!="2.1 A")</formula>
    </cfRule>
  </conditionalFormatting>
  <conditionalFormatting sqref="G33">
    <cfRule type="expression" dxfId="3861" priority="3862">
      <formula>#REF!="anual"</formula>
    </cfRule>
  </conditionalFormatting>
  <conditionalFormatting sqref="G33">
    <cfRule type="expression" dxfId="3860" priority="3861">
      <formula>OR(#REF!="2.0 A",#REF!="2.1 A")</formula>
    </cfRule>
  </conditionalFormatting>
  <conditionalFormatting sqref="G33">
    <cfRule type="expression" dxfId="3859" priority="3860">
      <formula>OR(#REF!="2.0 A",#REF!="2.1 A")</formula>
    </cfRule>
  </conditionalFormatting>
  <conditionalFormatting sqref="G33">
    <cfRule type="expression" dxfId="3858" priority="3859">
      <formula>OR(#REF!="2.0 A",#REF!="2.1 A")</formula>
    </cfRule>
  </conditionalFormatting>
  <conditionalFormatting sqref="G33">
    <cfRule type="expression" dxfId="3857" priority="3858">
      <formula>OR(#REF!="2.0 A",#REF!="2.1 A")</formula>
    </cfRule>
  </conditionalFormatting>
  <conditionalFormatting sqref="G33">
    <cfRule type="expression" dxfId="3856" priority="3857">
      <formula>OR(#REF!="2.0 A",#REF!="2.1 A")</formula>
    </cfRule>
  </conditionalFormatting>
  <conditionalFormatting sqref="G33">
    <cfRule type="expression" dxfId="3855" priority="3856">
      <formula>OR(#REF!="2.0 A",#REF!="2.1 A")</formula>
    </cfRule>
  </conditionalFormatting>
  <conditionalFormatting sqref="G33">
    <cfRule type="expression" dxfId="3854" priority="3855">
      <formula>#REF!="anual"</formula>
    </cfRule>
  </conditionalFormatting>
  <conditionalFormatting sqref="G33">
    <cfRule type="expression" dxfId="3853" priority="3854">
      <formula>OR(#REF!="2.0 A",#REF!="2.1 A")</formula>
    </cfRule>
  </conditionalFormatting>
  <conditionalFormatting sqref="G33">
    <cfRule type="expression" dxfId="3852" priority="3853">
      <formula>OR(#REF!="2.0 A",#REF!="2.1 A")</formula>
    </cfRule>
  </conditionalFormatting>
  <conditionalFormatting sqref="G33">
    <cfRule type="expression" dxfId="3851" priority="3852">
      <formula>#REF!="anual"</formula>
    </cfRule>
  </conditionalFormatting>
  <conditionalFormatting sqref="G33">
    <cfRule type="expression" dxfId="3850" priority="3851">
      <formula>OR(#REF!="2.0 A",#REF!="2.1 A")</formula>
    </cfRule>
  </conditionalFormatting>
  <conditionalFormatting sqref="G33">
    <cfRule type="expression" dxfId="3849" priority="3850">
      <formula>OR(#REF!="2.0 A",#REF!="2.1 A")</formula>
    </cfRule>
  </conditionalFormatting>
  <conditionalFormatting sqref="G33">
    <cfRule type="expression" dxfId="3848" priority="3849">
      <formula>#REF!="anual"</formula>
    </cfRule>
  </conditionalFormatting>
  <conditionalFormatting sqref="G33">
    <cfRule type="expression" dxfId="3847" priority="3848">
      <formula>OR(#REF!="2.0 A",#REF!="2.1 A")</formula>
    </cfRule>
  </conditionalFormatting>
  <conditionalFormatting sqref="G33">
    <cfRule type="expression" dxfId="3846" priority="3847">
      <formula>OR(#REF!="2.0 A",#REF!="2.1 A")</formula>
    </cfRule>
  </conditionalFormatting>
  <conditionalFormatting sqref="G33">
    <cfRule type="expression" dxfId="3845" priority="3846">
      <formula>OR(#REF!="2.0 A",#REF!="2.1 A")</formula>
    </cfRule>
  </conditionalFormatting>
  <conditionalFormatting sqref="G33">
    <cfRule type="expression" dxfId="3844" priority="3845">
      <formula>OR(#REF!="2.0 A",#REF!="2.1 A")</formula>
    </cfRule>
  </conditionalFormatting>
  <conditionalFormatting sqref="G33">
    <cfRule type="expression" dxfId="3843" priority="3844">
      <formula>OR(#REF!="2.0 A",#REF!="2.1 A")</formula>
    </cfRule>
  </conditionalFormatting>
  <conditionalFormatting sqref="G33">
    <cfRule type="expression" dxfId="3842" priority="3843">
      <formula>OR(#REF!="2.0 A",#REF!="2.1 A")</formula>
    </cfRule>
  </conditionalFormatting>
  <conditionalFormatting sqref="G33">
    <cfRule type="expression" dxfId="3841" priority="3842">
      <formula>#REF!="anual"</formula>
    </cfRule>
  </conditionalFormatting>
  <conditionalFormatting sqref="G33">
    <cfRule type="expression" dxfId="3840" priority="3841">
      <formula>OR(#REF!="2.0 A",#REF!="2.1 A")</formula>
    </cfRule>
  </conditionalFormatting>
  <conditionalFormatting sqref="G33">
    <cfRule type="expression" dxfId="3839" priority="3840">
      <formula>OR(#REF!="2.0 A",#REF!="2.1 A")</formula>
    </cfRule>
  </conditionalFormatting>
  <conditionalFormatting sqref="G33">
    <cfRule type="expression" dxfId="3838" priority="3839">
      <formula>#REF!="anual"</formula>
    </cfRule>
  </conditionalFormatting>
  <conditionalFormatting sqref="G33">
    <cfRule type="expression" dxfId="3837" priority="3838">
      <formula>OR(#REF!="2.0 A",#REF!="2.1 A")</formula>
    </cfRule>
  </conditionalFormatting>
  <conditionalFormatting sqref="G33">
    <cfRule type="expression" dxfId="3836" priority="3837">
      <formula>OR(#REF!="2.0 A",#REF!="2.1 A")</formula>
    </cfRule>
  </conditionalFormatting>
  <conditionalFormatting sqref="G33">
    <cfRule type="expression" dxfId="3835" priority="3836">
      <formula>OR(#REF!="2.0 A",#REF!="2.1 A")</formula>
    </cfRule>
  </conditionalFormatting>
  <conditionalFormatting sqref="G33">
    <cfRule type="expression" dxfId="3834" priority="3835">
      <formula>OR(#REF!="2.0 A",#REF!="2.1 A")</formula>
    </cfRule>
  </conditionalFormatting>
  <conditionalFormatting sqref="G33">
    <cfRule type="expression" dxfId="3833" priority="3834">
      <formula>OR(#REF!="2.0 A",#REF!="2.1 A")</formula>
    </cfRule>
  </conditionalFormatting>
  <conditionalFormatting sqref="G33">
    <cfRule type="expression" dxfId="3832" priority="3833">
      <formula>#REF!="anual"</formula>
    </cfRule>
  </conditionalFormatting>
  <conditionalFormatting sqref="G33">
    <cfRule type="expression" dxfId="3831" priority="3832">
      <formula>OR(#REF!="2.0 A",#REF!="2.1 A")</formula>
    </cfRule>
  </conditionalFormatting>
  <conditionalFormatting sqref="G33">
    <cfRule type="expression" dxfId="3830" priority="3831">
      <formula>OR(#REF!="2.0 A",#REF!="2.1 A")</formula>
    </cfRule>
  </conditionalFormatting>
  <conditionalFormatting sqref="G33">
    <cfRule type="expression" dxfId="3829" priority="3830">
      <formula>#REF!="anual"</formula>
    </cfRule>
  </conditionalFormatting>
  <conditionalFormatting sqref="G33">
    <cfRule type="expression" dxfId="3828" priority="3829">
      <formula>OR(#REF!="2.0 A",#REF!="2.1 A")</formula>
    </cfRule>
  </conditionalFormatting>
  <conditionalFormatting sqref="G33">
    <cfRule type="expression" dxfId="3827" priority="3828">
      <formula>OR(#REF!="2.0 A",#REF!="2.1 A")</formula>
    </cfRule>
  </conditionalFormatting>
  <conditionalFormatting sqref="G33">
    <cfRule type="expression" dxfId="3826" priority="3827">
      <formula>OR(#REF!="2.0 A",#REF!="2.1 A")</formula>
    </cfRule>
  </conditionalFormatting>
  <conditionalFormatting sqref="G33">
    <cfRule type="expression" dxfId="3825" priority="3826">
      <formula>#REF!="anual"</formula>
    </cfRule>
  </conditionalFormatting>
  <conditionalFormatting sqref="G33">
    <cfRule type="expression" dxfId="3824" priority="3825">
      <formula>OR(#REF!="2.0 A",#REF!="2.1 A")</formula>
    </cfRule>
  </conditionalFormatting>
  <conditionalFormatting sqref="G33">
    <cfRule type="expression" dxfId="3823" priority="3824">
      <formula>OR(#REF!="2.0 A",#REF!="2.1 A")</formula>
    </cfRule>
  </conditionalFormatting>
  <conditionalFormatting sqref="G33">
    <cfRule type="expression" dxfId="3822" priority="3823">
      <formula>OR(#REF!="2.0 A",#REF!="2.1 A")</formula>
    </cfRule>
  </conditionalFormatting>
  <conditionalFormatting sqref="G33">
    <cfRule type="expression" dxfId="3821" priority="3822">
      <formula>#REF!="anual"</formula>
    </cfRule>
  </conditionalFormatting>
  <conditionalFormatting sqref="G33">
    <cfRule type="expression" dxfId="3820" priority="3821">
      <formula>OR(#REF!="2.0 A",#REF!="2.1 A")</formula>
    </cfRule>
  </conditionalFormatting>
  <conditionalFormatting sqref="G33">
    <cfRule type="expression" dxfId="3819" priority="3820">
      <formula>OR(#REF!="2.0 A",#REF!="2.1 A")</formula>
    </cfRule>
  </conditionalFormatting>
  <conditionalFormatting sqref="G33">
    <cfRule type="expression" dxfId="3818" priority="3819">
      <formula>OR(#REF!="2.0 A",#REF!="2.1 A")</formula>
    </cfRule>
  </conditionalFormatting>
  <conditionalFormatting sqref="G33">
    <cfRule type="expression" dxfId="3817" priority="3818">
      <formula>OR(#REF!="2.0 A",#REF!="2.1 A")</formula>
    </cfRule>
  </conditionalFormatting>
  <conditionalFormatting sqref="G33">
    <cfRule type="expression" dxfId="3816" priority="3817">
      <formula>OR(#REF!="2.0 A",#REF!="2.1 A")</formula>
    </cfRule>
  </conditionalFormatting>
  <conditionalFormatting sqref="G33">
    <cfRule type="expression" dxfId="3815" priority="3816">
      <formula>#REF!="anual"</formula>
    </cfRule>
  </conditionalFormatting>
  <conditionalFormatting sqref="G33">
    <cfRule type="expression" dxfId="3814" priority="3815">
      <formula>OR(#REF!="2.0 A",#REF!="2.1 A")</formula>
    </cfRule>
  </conditionalFormatting>
  <conditionalFormatting sqref="G33">
    <cfRule type="expression" dxfId="3813" priority="3814">
      <formula>OR(#REF!="2.0 A",#REF!="2.1 A")</formula>
    </cfRule>
  </conditionalFormatting>
  <conditionalFormatting sqref="G33">
    <cfRule type="expression" dxfId="3812" priority="3813">
      <formula>#REF!="anual"</formula>
    </cfRule>
  </conditionalFormatting>
  <conditionalFormatting sqref="G33">
    <cfRule type="expression" dxfId="3811" priority="3812">
      <formula>OR(#REF!="2.0 A",#REF!="2.1 A")</formula>
    </cfRule>
  </conditionalFormatting>
  <conditionalFormatting sqref="G33">
    <cfRule type="expression" dxfId="3810" priority="3811">
      <formula>OR(#REF!="2.0 A",#REF!="2.1 A")</formula>
    </cfRule>
  </conditionalFormatting>
  <conditionalFormatting sqref="G33">
    <cfRule type="expression" dxfId="3809" priority="3810">
      <formula>OR(#REF!="2.0 A",#REF!="2.1 A")</formula>
    </cfRule>
  </conditionalFormatting>
  <conditionalFormatting sqref="G33">
    <cfRule type="expression" dxfId="3808" priority="3809">
      <formula>OR(#REF!="2.0 A",#REF!="2.1 A")</formula>
    </cfRule>
  </conditionalFormatting>
  <conditionalFormatting sqref="G33">
    <cfRule type="expression" dxfId="3807" priority="3808">
      <formula>OR(#REF!="2.0 A",#REF!="2.1 A")</formula>
    </cfRule>
  </conditionalFormatting>
  <conditionalFormatting sqref="G33">
    <cfRule type="expression" dxfId="3806" priority="3807">
      <formula>OR(#REF!="2.0 A",#REF!="2.1 A")</formula>
    </cfRule>
  </conditionalFormatting>
  <conditionalFormatting sqref="G33">
    <cfRule type="expression" dxfId="3805" priority="3806">
      <formula>#REF!="anual"</formula>
    </cfRule>
  </conditionalFormatting>
  <conditionalFormatting sqref="G33">
    <cfRule type="expression" dxfId="3804" priority="3805">
      <formula>OR(#REF!="2.0 A",#REF!="2.1 A")</formula>
    </cfRule>
  </conditionalFormatting>
  <conditionalFormatting sqref="G33">
    <cfRule type="expression" dxfId="3803" priority="3804">
      <formula>OR(#REF!="2.0 A",#REF!="2.1 A")</formula>
    </cfRule>
  </conditionalFormatting>
  <conditionalFormatting sqref="G33">
    <cfRule type="expression" dxfId="3802" priority="3803">
      <formula>#REF!="anual"</formula>
    </cfRule>
  </conditionalFormatting>
  <conditionalFormatting sqref="G33">
    <cfRule type="expression" dxfId="3801" priority="3802">
      <formula>OR(#REF!="2.0 A",#REF!="2.1 A")</formula>
    </cfRule>
  </conditionalFormatting>
  <conditionalFormatting sqref="G33">
    <cfRule type="expression" dxfId="3800" priority="3801">
      <formula>OR(#REF!="2.0 A",#REF!="2.1 A")</formula>
    </cfRule>
  </conditionalFormatting>
  <conditionalFormatting sqref="G33">
    <cfRule type="expression" dxfId="3799" priority="3800">
      <formula>OR(#REF!="2.0 A",#REF!="2.1 A")</formula>
    </cfRule>
  </conditionalFormatting>
  <conditionalFormatting sqref="G33">
    <cfRule type="expression" dxfId="3798" priority="3799">
      <formula>OR(#REF!="2.0 A",#REF!="2.1 A")</formula>
    </cfRule>
  </conditionalFormatting>
  <conditionalFormatting sqref="G33">
    <cfRule type="expression" dxfId="3797" priority="3798">
      <formula>OR(#REF!="2.0 A",#REF!="2.1 A")</formula>
    </cfRule>
  </conditionalFormatting>
  <conditionalFormatting sqref="G33">
    <cfRule type="expression" dxfId="3796" priority="3797">
      <formula>OR(#REF!="2.0 A",#REF!="2.1 A")</formula>
    </cfRule>
  </conditionalFormatting>
  <conditionalFormatting sqref="G33">
    <cfRule type="expression" dxfId="3795" priority="3796">
      <formula>#REF!="anual"</formula>
    </cfRule>
  </conditionalFormatting>
  <conditionalFormatting sqref="G33">
    <cfRule type="expression" dxfId="3794" priority="3795">
      <formula>OR(#REF!="2.0 A",#REF!="2.1 A")</formula>
    </cfRule>
  </conditionalFormatting>
  <conditionalFormatting sqref="G33">
    <cfRule type="expression" dxfId="3793" priority="3794">
      <formula>OR(#REF!="2.0 A",#REF!="2.1 A")</formula>
    </cfRule>
  </conditionalFormatting>
  <conditionalFormatting sqref="G33">
    <cfRule type="expression" dxfId="3792" priority="3793">
      <formula>OR(#REF!="2.0 A",#REF!="2.1 A")</formula>
    </cfRule>
  </conditionalFormatting>
  <conditionalFormatting sqref="G33">
    <cfRule type="expression" dxfId="3791" priority="3792">
      <formula>#REF!="anual"</formula>
    </cfRule>
  </conditionalFormatting>
  <conditionalFormatting sqref="G33">
    <cfRule type="expression" dxfId="3790" priority="3791">
      <formula>OR(#REF!="2.0 A",#REF!="2.1 A")</formula>
    </cfRule>
  </conditionalFormatting>
  <conditionalFormatting sqref="G33">
    <cfRule type="expression" dxfId="3789" priority="3790">
      <formula>OR(#REF!="2.0 A",#REF!="2.1 A")</formula>
    </cfRule>
  </conditionalFormatting>
  <conditionalFormatting sqref="G33">
    <cfRule type="expression" dxfId="3788" priority="3789">
      <formula>#REF!="anual"</formula>
    </cfRule>
  </conditionalFormatting>
  <conditionalFormatting sqref="G33">
    <cfRule type="expression" dxfId="3787" priority="3788">
      <formula>OR(#REF!="2.0 A",#REF!="2.1 A")</formula>
    </cfRule>
  </conditionalFormatting>
  <conditionalFormatting sqref="G33">
    <cfRule type="expression" dxfId="3786" priority="3787">
      <formula>OR(#REF!="2.0 A",#REF!="2.1 A")</formula>
    </cfRule>
  </conditionalFormatting>
  <conditionalFormatting sqref="G33">
    <cfRule type="expression" dxfId="3785" priority="3786">
      <formula>#REF!="anual"</formula>
    </cfRule>
  </conditionalFormatting>
  <conditionalFormatting sqref="G33">
    <cfRule type="expression" dxfId="3784" priority="3785">
      <formula>OR(#REF!="2.0 A",#REF!="2.1 A")</formula>
    </cfRule>
  </conditionalFormatting>
  <conditionalFormatting sqref="G33">
    <cfRule type="expression" dxfId="3783" priority="3784">
      <formula>OR(#REF!="2.0 A",#REF!="2.1 A")</formula>
    </cfRule>
  </conditionalFormatting>
  <conditionalFormatting sqref="G33">
    <cfRule type="expression" dxfId="3782" priority="3783">
      <formula>OR(#REF!="2.0 A",#REF!="2.1 A")</formula>
    </cfRule>
  </conditionalFormatting>
  <conditionalFormatting sqref="G33">
    <cfRule type="expression" dxfId="3781" priority="3782">
      <formula>OR(#REF!="2.0 A",#REF!="2.1 A")</formula>
    </cfRule>
  </conditionalFormatting>
  <conditionalFormatting sqref="G33">
    <cfRule type="expression" dxfId="3780" priority="3781">
      <formula>OR(#REF!="2.0 A",#REF!="2.1 A")</formula>
    </cfRule>
  </conditionalFormatting>
  <conditionalFormatting sqref="G33">
    <cfRule type="expression" dxfId="3779" priority="3780">
      <formula>OR(#REF!="2.0 A",#REF!="2.1 A")</formula>
    </cfRule>
  </conditionalFormatting>
  <conditionalFormatting sqref="G33">
    <cfRule type="expression" dxfId="3778" priority="3779">
      <formula>#REF!="anual"</formula>
    </cfRule>
  </conditionalFormatting>
  <conditionalFormatting sqref="G33">
    <cfRule type="expression" dxfId="3777" priority="3778">
      <formula>OR(#REF!="2.0 A",#REF!="2.1 A")</formula>
    </cfRule>
  </conditionalFormatting>
  <conditionalFormatting sqref="G33">
    <cfRule type="expression" dxfId="3776" priority="3777">
      <formula>OR(#REF!="2.0 A",#REF!="2.1 A")</formula>
    </cfRule>
  </conditionalFormatting>
  <conditionalFormatting sqref="G33">
    <cfRule type="expression" dxfId="3775" priority="3776">
      <formula>#REF!="anual"</formula>
    </cfRule>
  </conditionalFormatting>
  <conditionalFormatting sqref="G33">
    <cfRule type="expression" dxfId="3774" priority="3775">
      <formula>OR(#REF!="2.0 A",#REF!="2.1 A")</formula>
    </cfRule>
  </conditionalFormatting>
  <conditionalFormatting sqref="G33">
    <cfRule type="expression" dxfId="3773" priority="3774">
      <formula>OR(#REF!="2.0 A",#REF!="2.1 A")</formula>
    </cfRule>
  </conditionalFormatting>
  <conditionalFormatting sqref="G33">
    <cfRule type="expression" dxfId="3772" priority="3773">
      <formula>#REF!="anual"</formula>
    </cfRule>
  </conditionalFormatting>
  <conditionalFormatting sqref="G33">
    <cfRule type="expression" dxfId="3771" priority="3772">
      <formula>OR(#REF!="2.0 A",#REF!="2.1 A")</formula>
    </cfRule>
  </conditionalFormatting>
  <conditionalFormatting sqref="G33">
    <cfRule type="expression" dxfId="3770" priority="3771">
      <formula>OR(#REF!="2.0 A",#REF!="2.1 A")</formula>
    </cfRule>
  </conditionalFormatting>
  <conditionalFormatting sqref="G33">
    <cfRule type="expression" dxfId="3769" priority="3770">
      <formula>OR(#REF!="2.0 A",#REF!="2.1 A")</formula>
    </cfRule>
  </conditionalFormatting>
  <conditionalFormatting sqref="G33">
    <cfRule type="expression" dxfId="3768" priority="3769">
      <formula>OR(#REF!="2.0 A",#REF!="2.1 A")</formula>
    </cfRule>
  </conditionalFormatting>
  <conditionalFormatting sqref="G33">
    <cfRule type="expression" dxfId="3767" priority="3768">
      <formula>OR(#REF!="2.0 A",#REF!="2.1 A")</formula>
    </cfRule>
  </conditionalFormatting>
  <conditionalFormatting sqref="G33">
    <cfRule type="expression" dxfId="3766" priority="3767">
      <formula>OR(#REF!="2.0 A",#REF!="2.1 A")</formula>
    </cfRule>
  </conditionalFormatting>
  <conditionalFormatting sqref="G33">
    <cfRule type="expression" dxfId="3765" priority="3766">
      <formula>#REF!="anual"</formula>
    </cfRule>
  </conditionalFormatting>
  <conditionalFormatting sqref="G33">
    <cfRule type="expression" dxfId="3764" priority="3765">
      <formula>OR(#REF!="2.0 A",#REF!="2.1 A")</formula>
    </cfRule>
  </conditionalFormatting>
  <conditionalFormatting sqref="G33">
    <cfRule type="expression" dxfId="3763" priority="3764">
      <formula>OR(#REF!="2.0 A",#REF!="2.1 A")</formula>
    </cfRule>
  </conditionalFormatting>
  <conditionalFormatting sqref="G33">
    <cfRule type="expression" dxfId="3762" priority="3763">
      <formula>#REF!="anual"</formula>
    </cfRule>
  </conditionalFormatting>
  <conditionalFormatting sqref="G33">
    <cfRule type="expression" dxfId="3761" priority="3762">
      <formula>OR(#REF!="2.0 A",#REF!="2.1 A")</formula>
    </cfRule>
  </conditionalFormatting>
  <conditionalFormatting sqref="G33">
    <cfRule type="expression" dxfId="3760" priority="3761">
      <formula>OR(#REF!="2.0 A",#REF!="2.1 A")</formula>
    </cfRule>
  </conditionalFormatting>
  <conditionalFormatting sqref="G33">
    <cfRule type="expression" dxfId="3759" priority="3760">
      <formula>OR(#REF!="2.0 A",#REF!="2.1 A")</formula>
    </cfRule>
  </conditionalFormatting>
  <conditionalFormatting sqref="G33">
    <cfRule type="expression" dxfId="3758" priority="3759">
      <formula>OR(#REF!="2.0 A",#REF!="2.1 A")</formula>
    </cfRule>
  </conditionalFormatting>
  <conditionalFormatting sqref="G33">
    <cfRule type="expression" dxfId="3757" priority="3758">
      <formula>OR(#REF!="2.0 A",#REF!="2.1 A")</formula>
    </cfRule>
  </conditionalFormatting>
  <conditionalFormatting sqref="G33">
    <cfRule type="expression" dxfId="3756" priority="3757">
      <formula>OR(#REF!="2.0 A",#REF!="2.1 A")</formula>
    </cfRule>
  </conditionalFormatting>
  <conditionalFormatting sqref="G33">
    <cfRule type="expression" dxfId="3755" priority="3756">
      <formula>OR(#REF!="2.0 A",#REF!="2.1 A")</formula>
    </cfRule>
  </conditionalFormatting>
  <conditionalFormatting sqref="G33">
    <cfRule type="expression" dxfId="3754" priority="3755">
      <formula>OR(#REF!="2.0 A",#REF!="2.1 A")</formula>
    </cfRule>
  </conditionalFormatting>
  <conditionalFormatting sqref="G33">
    <cfRule type="expression" dxfId="3753" priority="3754">
      <formula>OR(#REF!="2.0 A",#REF!="2.1 A")</formula>
    </cfRule>
  </conditionalFormatting>
  <conditionalFormatting sqref="G33">
    <cfRule type="expression" dxfId="3752" priority="3753">
      <formula>OR(#REF!="2.0 A",#REF!="2.1 A")</formula>
    </cfRule>
  </conditionalFormatting>
  <conditionalFormatting sqref="H33">
    <cfRule type="expression" dxfId="3751" priority="3752">
      <formula>OR(#REF!="2.0 A",#REF!="2.1 A")</formula>
    </cfRule>
  </conditionalFormatting>
  <conditionalFormatting sqref="H33">
    <cfRule type="expression" dxfId="3750" priority="3751">
      <formula>OR(#REF!="2.0 A",#REF!="2.1 A")</formula>
    </cfRule>
  </conditionalFormatting>
  <conditionalFormatting sqref="H33">
    <cfRule type="expression" dxfId="3749" priority="3750">
      <formula>#REF!="anual"</formula>
    </cfRule>
  </conditionalFormatting>
  <conditionalFormatting sqref="H33">
    <cfRule type="expression" dxfId="3748" priority="3749">
      <formula>OR(#REF!="2.0 A",#REF!="2.1 A")</formula>
    </cfRule>
  </conditionalFormatting>
  <conditionalFormatting sqref="H33">
    <cfRule type="expression" dxfId="3747" priority="3748">
      <formula>OR(#REF!="2.0 A",#REF!="2.1 A")</formula>
    </cfRule>
  </conditionalFormatting>
  <conditionalFormatting sqref="H33">
    <cfRule type="expression" dxfId="3746" priority="3747">
      <formula>#REF!="anual"</formula>
    </cfRule>
  </conditionalFormatting>
  <conditionalFormatting sqref="H33">
    <cfRule type="expression" dxfId="3745" priority="3746">
      <formula>OR(#REF!="2.0 A",#REF!="2.1 A")</formula>
    </cfRule>
  </conditionalFormatting>
  <conditionalFormatting sqref="H33">
    <cfRule type="expression" dxfId="3744" priority="3745">
      <formula>OR(#REF!="2.0 A",#REF!="2.1 A")</formula>
    </cfRule>
  </conditionalFormatting>
  <conditionalFormatting sqref="H33">
    <cfRule type="expression" dxfId="3743" priority="3744">
      <formula>OR(#REF!="2.0 A",#REF!="2.1 A")</formula>
    </cfRule>
  </conditionalFormatting>
  <conditionalFormatting sqref="H33">
    <cfRule type="expression" dxfId="3742" priority="3743">
      <formula>OR(#REF!="2.0 A",#REF!="2.1 A")</formula>
    </cfRule>
  </conditionalFormatting>
  <conditionalFormatting sqref="H33">
    <cfRule type="expression" dxfId="3741" priority="3742">
      <formula>OR(#REF!="2.0 A",#REF!="2.1 A")</formula>
    </cfRule>
  </conditionalFormatting>
  <conditionalFormatting sqref="H33">
    <cfRule type="expression" dxfId="3740" priority="3741">
      <formula>#REF!="anual"</formula>
    </cfRule>
  </conditionalFormatting>
  <conditionalFormatting sqref="H33">
    <cfRule type="expression" dxfId="3739" priority="3740">
      <formula>OR(#REF!="2.0 A",#REF!="2.1 A")</formula>
    </cfRule>
  </conditionalFormatting>
  <conditionalFormatting sqref="H33">
    <cfRule type="expression" dxfId="3738" priority="3739">
      <formula>OR(#REF!="2.0 A",#REF!="2.1 A")</formula>
    </cfRule>
  </conditionalFormatting>
  <conditionalFormatting sqref="H33">
    <cfRule type="expression" dxfId="3737" priority="3738">
      <formula>#REF!="anual"</formula>
    </cfRule>
  </conditionalFormatting>
  <conditionalFormatting sqref="H33">
    <cfRule type="expression" dxfId="3736" priority="3737">
      <formula>OR(#REF!="2.0 A",#REF!="2.1 A")</formula>
    </cfRule>
  </conditionalFormatting>
  <conditionalFormatting sqref="H33">
    <cfRule type="expression" dxfId="3735" priority="3736">
      <formula>OR(#REF!="2.0 A",#REF!="2.1 A")</formula>
    </cfRule>
  </conditionalFormatting>
  <conditionalFormatting sqref="H33">
    <cfRule type="expression" dxfId="3734" priority="3735">
      <formula>#REF!="anual"</formula>
    </cfRule>
  </conditionalFormatting>
  <conditionalFormatting sqref="H33">
    <cfRule type="expression" dxfId="3733" priority="3734">
      <formula>OR(#REF!="2.0 A",#REF!="2.1 A")</formula>
    </cfRule>
  </conditionalFormatting>
  <conditionalFormatting sqref="H33">
    <cfRule type="expression" dxfId="3732" priority="3733">
      <formula>OR(#REF!="2.0 A",#REF!="2.1 A")</formula>
    </cfRule>
  </conditionalFormatting>
  <conditionalFormatting sqref="H33">
    <cfRule type="expression" dxfId="3731" priority="3732">
      <formula>#REF!="anual"</formula>
    </cfRule>
  </conditionalFormatting>
  <conditionalFormatting sqref="H33">
    <cfRule type="expression" dxfId="3730" priority="3731">
      <formula>OR(#REF!="2.0 A",#REF!="2.1 A")</formula>
    </cfRule>
  </conditionalFormatting>
  <conditionalFormatting sqref="H33">
    <cfRule type="expression" dxfId="3729" priority="3730">
      <formula>OR(#REF!="2.0 A",#REF!="2.1 A")</formula>
    </cfRule>
  </conditionalFormatting>
  <conditionalFormatting sqref="H33">
    <cfRule type="expression" dxfId="3728" priority="3729">
      <formula>OR(#REF!="2.0 A",#REF!="2.1 A")</formula>
    </cfRule>
  </conditionalFormatting>
  <conditionalFormatting sqref="H33">
    <cfRule type="expression" dxfId="3727" priority="3728">
      <formula>OR(#REF!="2.0 A",#REF!="2.1 A")</formula>
    </cfRule>
  </conditionalFormatting>
  <conditionalFormatting sqref="H33">
    <cfRule type="expression" dxfId="3726" priority="3727">
      <formula>OR(#REF!="2.0 A",#REF!="2.1 A")</formula>
    </cfRule>
  </conditionalFormatting>
  <conditionalFormatting sqref="H33">
    <cfRule type="expression" dxfId="3725" priority="3726">
      <formula>OR(#REF!="2.0 A",#REF!="2.1 A")</formula>
    </cfRule>
  </conditionalFormatting>
  <conditionalFormatting sqref="H33">
    <cfRule type="expression" dxfId="3724" priority="3725">
      <formula>#REF!="anual"</formula>
    </cfRule>
  </conditionalFormatting>
  <conditionalFormatting sqref="H33">
    <cfRule type="expression" dxfId="3723" priority="3724">
      <formula>OR(#REF!="2.0 A",#REF!="2.1 A")</formula>
    </cfRule>
  </conditionalFormatting>
  <conditionalFormatting sqref="H33">
    <cfRule type="expression" dxfId="3722" priority="3723">
      <formula>OR(#REF!="2.0 A",#REF!="2.1 A")</formula>
    </cfRule>
  </conditionalFormatting>
  <conditionalFormatting sqref="H33">
    <cfRule type="expression" dxfId="3721" priority="3722">
      <formula>#REF!="anual"</formula>
    </cfRule>
  </conditionalFormatting>
  <conditionalFormatting sqref="H33">
    <cfRule type="expression" dxfId="3720" priority="3721">
      <formula>OR(#REF!="2.0 A",#REF!="2.1 A")</formula>
    </cfRule>
  </conditionalFormatting>
  <conditionalFormatting sqref="H33">
    <cfRule type="expression" dxfId="3719" priority="3720">
      <formula>OR(#REF!="2.0 A",#REF!="2.1 A")</formula>
    </cfRule>
  </conditionalFormatting>
  <conditionalFormatting sqref="H33">
    <cfRule type="expression" dxfId="3718" priority="3719">
      <formula>#REF!="anual"</formula>
    </cfRule>
  </conditionalFormatting>
  <conditionalFormatting sqref="H33">
    <cfRule type="expression" dxfId="3717" priority="3718">
      <formula>OR(#REF!="2.0 A",#REF!="2.1 A")</formula>
    </cfRule>
  </conditionalFormatting>
  <conditionalFormatting sqref="H33">
    <cfRule type="expression" dxfId="3716" priority="3717">
      <formula>OR(#REF!="2.0 A",#REF!="2.1 A")</formula>
    </cfRule>
  </conditionalFormatting>
  <conditionalFormatting sqref="H33">
    <cfRule type="expression" dxfId="3715" priority="3716">
      <formula>OR(#REF!="2.0 A",#REF!="2.1 A")</formula>
    </cfRule>
  </conditionalFormatting>
  <conditionalFormatting sqref="H33">
    <cfRule type="expression" dxfId="3714" priority="3715">
      <formula>OR(#REF!="2.0 A",#REF!="2.1 A")</formula>
    </cfRule>
  </conditionalFormatting>
  <conditionalFormatting sqref="H33">
    <cfRule type="expression" dxfId="3713" priority="3714">
      <formula>OR(#REF!="2.0 A",#REF!="2.1 A")</formula>
    </cfRule>
  </conditionalFormatting>
  <conditionalFormatting sqref="H33">
    <cfRule type="expression" dxfId="3712" priority="3713">
      <formula>OR(#REF!="2.0 A",#REF!="2.1 A")</formula>
    </cfRule>
  </conditionalFormatting>
  <conditionalFormatting sqref="H33">
    <cfRule type="expression" dxfId="3711" priority="3712">
      <formula>#REF!="anual"</formula>
    </cfRule>
  </conditionalFormatting>
  <conditionalFormatting sqref="H33">
    <cfRule type="expression" dxfId="3710" priority="3711">
      <formula>OR(#REF!="2.0 A",#REF!="2.1 A")</formula>
    </cfRule>
  </conditionalFormatting>
  <conditionalFormatting sqref="H33">
    <cfRule type="expression" dxfId="3709" priority="3710">
      <formula>OR(#REF!="2.0 A",#REF!="2.1 A")</formula>
    </cfRule>
  </conditionalFormatting>
  <conditionalFormatting sqref="H33">
    <cfRule type="expression" dxfId="3708" priority="3709">
      <formula>#REF!="anual"</formula>
    </cfRule>
  </conditionalFormatting>
  <conditionalFormatting sqref="H33">
    <cfRule type="expression" dxfId="3707" priority="3708">
      <formula>OR(#REF!="2.0 A",#REF!="2.1 A")</formula>
    </cfRule>
  </conditionalFormatting>
  <conditionalFormatting sqref="H33">
    <cfRule type="expression" dxfId="3706" priority="3707">
      <formula>OR(#REF!="2.0 A",#REF!="2.1 A")</formula>
    </cfRule>
  </conditionalFormatting>
  <conditionalFormatting sqref="H33">
    <cfRule type="expression" dxfId="3705" priority="3706">
      <formula>OR(#REF!="2.0 A",#REF!="2.1 A")</formula>
    </cfRule>
  </conditionalFormatting>
  <conditionalFormatting sqref="H33">
    <cfRule type="expression" dxfId="3704" priority="3705">
      <formula>OR(#REF!="2.0 A",#REF!="2.1 A")</formula>
    </cfRule>
  </conditionalFormatting>
  <conditionalFormatting sqref="H33">
    <cfRule type="expression" dxfId="3703" priority="3704">
      <formula>OR(#REF!="2.0 A",#REF!="2.1 A")</formula>
    </cfRule>
  </conditionalFormatting>
  <conditionalFormatting sqref="H33">
    <cfRule type="expression" dxfId="3702" priority="3703">
      <formula>#REF!="anual"</formula>
    </cfRule>
  </conditionalFormatting>
  <conditionalFormatting sqref="H33">
    <cfRule type="expression" dxfId="3701" priority="3702">
      <formula>OR(#REF!="2.0 A",#REF!="2.1 A")</formula>
    </cfRule>
  </conditionalFormatting>
  <conditionalFormatting sqref="H33">
    <cfRule type="expression" dxfId="3700" priority="3701">
      <formula>OR(#REF!="2.0 A",#REF!="2.1 A")</formula>
    </cfRule>
  </conditionalFormatting>
  <conditionalFormatting sqref="H33">
    <cfRule type="expression" dxfId="3699" priority="3700">
      <formula>#REF!="anual"</formula>
    </cfRule>
  </conditionalFormatting>
  <conditionalFormatting sqref="H33">
    <cfRule type="expression" dxfId="3698" priority="3699">
      <formula>OR(#REF!="2.0 A",#REF!="2.1 A")</formula>
    </cfRule>
  </conditionalFormatting>
  <conditionalFormatting sqref="H33">
    <cfRule type="expression" dxfId="3697" priority="3698">
      <formula>OR(#REF!="2.0 A",#REF!="2.1 A")</formula>
    </cfRule>
  </conditionalFormatting>
  <conditionalFormatting sqref="H33">
    <cfRule type="expression" dxfId="3696" priority="3697">
      <formula>OR(#REF!="2.0 A",#REF!="2.1 A")</formula>
    </cfRule>
  </conditionalFormatting>
  <conditionalFormatting sqref="H33">
    <cfRule type="expression" dxfId="3695" priority="3696">
      <formula>#REF!="anual"</formula>
    </cfRule>
  </conditionalFormatting>
  <conditionalFormatting sqref="H33">
    <cfRule type="expression" dxfId="3694" priority="3695">
      <formula>OR(#REF!="2.0 A",#REF!="2.1 A")</formula>
    </cfRule>
  </conditionalFormatting>
  <conditionalFormatting sqref="H33">
    <cfRule type="expression" dxfId="3693" priority="3694">
      <formula>OR(#REF!="2.0 A",#REF!="2.1 A")</formula>
    </cfRule>
  </conditionalFormatting>
  <conditionalFormatting sqref="H33">
    <cfRule type="expression" dxfId="3692" priority="3693">
      <formula>OR(#REF!="2.0 A",#REF!="2.1 A")</formula>
    </cfRule>
  </conditionalFormatting>
  <conditionalFormatting sqref="H33">
    <cfRule type="expression" dxfId="3691" priority="3692">
      <formula>#REF!="anual"</formula>
    </cfRule>
  </conditionalFormatting>
  <conditionalFormatting sqref="H33">
    <cfRule type="expression" dxfId="3690" priority="3691">
      <formula>OR(#REF!="2.0 A",#REF!="2.1 A")</formula>
    </cfRule>
  </conditionalFormatting>
  <conditionalFormatting sqref="H33">
    <cfRule type="expression" dxfId="3689" priority="3690">
      <formula>OR(#REF!="2.0 A",#REF!="2.1 A")</formula>
    </cfRule>
  </conditionalFormatting>
  <conditionalFormatting sqref="H33">
    <cfRule type="expression" dxfId="3688" priority="3689">
      <formula>OR(#REF!="2.0 A",#REF!="2.1 A")</formula>
    </cfRule>
  </conditionalFormatting>
  <conditionalFormatting sqref="H33">
    <cfRule type="expression" dxfId="3687" priority="3688">
      <formula>OR(#REF!="2.0 A",#REF!="2.1 A")</formula>
    </cfRule>
  </conditionalFormatting>
  <conditionalFormatting sqref="H33">
    <cfRule type="expression" dxfId="3686" priority="3687">
      <formula>OR(#REF!="2.0 A",#REF!="2.1 A")</formula>
    </cfRule>
  </conditionalFormatting>
  <conditionalFormatting sqref="H33">
    <cfRule type="expression" dxfId="3685" priority="3686">
      <formula>#REF!="anual"</formula>
    </cfRule>
  </conditionalFormatting>
  <conditionalFormatting sqref="H33">
    <cfRule type="expression" dxfId="3684" priority="3685">
      <formula>OR(#REF!="2.0 A",#REF!="2.1 A")</formula>
    </cfRule>
  </conditionalFormatting>
  <conditionalFormatting sqref="H33">
    <cfRule type="expression" dxfId="3683" priority="3684">
      <formula>OR(#REF!="2.0 A",#REF!="2.1 A")</formula>
    </cfRule>
  </conditionalFormatting>
  <conditionalFormatting sqref="H33">
    <cfRule type="expression" dxfId="3682" priority="3683">
      <formula>#REF!="anual"</formula>
    </cfRule>
  </conditionalFormatting>
  <conditionalFormatting sqref="H33">
    <cfRule type="expression" dxfId="3681" priority="3682">
      <formula>OR(#REF!="2.0 A",#REF!="2.1 A")</formula>
    </cfRule>
  </conditionalFormatting>
  <conditionalFormatting sqref="H33">
    <cfRule type="expression" dxfId="3680" priority="3681">
      <formula>OR(#REF!="2.0 A",#REF!="2.1 A")</formula>
    </cfRule>
  </conditionalFormatting>
  <conditionalFormatting sqref="H33">
    <cfRule type="expression" dxfId="3679" priority="3680">
      <formula>OR(#REF!="2.0 A",#REF!="2.1 A")</formula>
    </cfRule>
  </conditionalFormatting>
  <conditionalFormatting sqref="H33">
    <cfRule type="expression" dxfId="3678" priority="3679">
      <formula>OR(#REF!="2.0 A",#REF!="2.1 A")</formula>
    </cfRule>
  </conditionalFormatting>
  <conditionalFormatting sqref="H33">
    <cfRule type="expression" dxfId="3677" priority="3678">
      <formula>OR(#REF!="2.0 A",#REF!="2.1 A")</formula>
    </cfRule>
  </conditionalFormatting>
  <conditionalFormatting sqref="H33">
    <cfRule type="expression" dxfId="3676" priority="3677">
      <formula>OR(#REF!="2.0 A",#REF!="2.1 A")</formula>
    </cfRule>
  </conditionalFormatting>
  <conditionalFormatting sqref="H33">
    <cfRule type="expression" dxfId="3675" priority="3676">
      <formula>#REF!="anual"</formula>
    </cfRule>
  </conditionalFormatting>
  <conditionalFormatting sqref="H33">
    <cfRule type="expression" dxfId="3674" priority="3675">
      <formula>OR(#REF!="2.0 A",#REF!="2.1 A")</formula>
    </cfRule>
  </conditionalFormatting>
  <conditionalFormatting sqref="H33">
    <cfRule type="expression" dxfId="3673" priority="3674">
      <formula>OR(#REF!="2.0 A",#REF!="2.1 A")</formula>
    </cfRule>
  </conditionalFormatting>
  <conditionalFormatting sqref="H33">
    <cfRule type="expression" dxfId="3672" priority="3673">
      <formula>#REF!="anual"</formula>
    </cfRule>
  </conditionalFormatting>
  <conditionalFormatting sqref="H33">
    <cfRule type="expression" dxfId="3671" priority="3672">
      <formula>OR(#REF!="2.0 A",#REF!="2.1 A")</formula>
    </cfRule>
  </conditionalFormatting>
  <conditionalFormatting sqref="H33">
    <cfRule type="expression" dxfId="3670" priority="3671">
      <formula>OR(#REF!="2.0 A",#REF!="2.1 A")</formula>
    </cfRule>
  </conditionalFormatting>
  <conditionalFormatting sqref="H33">
    <cfRule type="expression" dxfId="3669" priority="3670">
      <formula>OR(#REF!="2.0 A",#REF!="2.1 A")</formula>
    </cfRule>
  </conditionalFormatting>
  <conditionalFormatting sqref="H33">
    <cfRule type="expression" dxfId="3668" priority="3669">
      <formula>OR(#REF!="2.0 A",#REF!="2.1 A")</formula>
    </cfRule>
  </conditionalFormatting>
  <conditionalFormatting sqref="H33">
    <cfRule type="expression" dxfId="3667" priority="3668">
      <formula>OR(#REF!="2.0 A",#REF!="2.1 A")</formula>
    </cfRule>
  </conditionalFormatting>
  <conditionalFormatting sqref="H33">
    <cfRule type="expression" dxfId="3666" priority="3667">
      <formula>OR(#REF!="2.0 A",#REF!="2.1 A")</formula>
    </cfRule>
  </conditionalFormatting>
  <conditionalFormatting sqref="H33">
    <cfRule type="expression" dxfId="3665" priority="3666">
      <formula>#REF!="anual"</formula>
    </cfRule>
  </conditionalFormatting>
  <conditionalFormatting sqref="H33">
    <cfRule type="expression" dxfId="3664" priority="3665">
      <formula>OR(#REF!="2.0 A",#REF!="2.1 A")</formula>
    </cfRule>
  </conditionalFormatting>
  <conditionalFormatting sqref="H33">
    <cfRule type="expression" dxfId="3663" priority="3664">
      <formula>OR(#REF!="2.0 A",#REF!="2.1 A")</formula>
    </cfRule>
  </conditionalFormatting>
  <conditionalFormatting sqref="H33">
    <cfRule type="expression" dxfId="3662" priority="3663">
      <formula>OR(#REF!="2.0 A",#REF!="2.1 A")</formula>
    </cfRule>
  </conditionalFormatting>
  <conditionalFormatting sqref="H33">
    <cfRule type="expression" dxfId="3661" priority="3662">
      <formula>#REF!="anual"</formula>
    </cfRule>
  </conditionalFormatting>
  <conditionalFormatting sqref="H33">
    <cfRule type="expression" dxfId="3660" priority="3661">
      <formula>OR(#REF!="2.0 A",#REF!="2.1 A")</formula>
    </cfRule>
  </conditionalFormatting>
  <conditionalFormatting sqref="H33">
    <cfRule type="expression" dxfId="3659" priority="3660">
      <formula>OR(#REF!="2.0 A",#REF!="2.1 A")</formula>
    </cfRule>
  </conditionalFormatting>
  <conditionalFormatting sqref="H33">
    <cfRule type="expression" dxfId="3658" priority="3659">
      <formula>#REF!="anual"</formula>
    </cfRule>
  </conditionalFormatting>
  <conditionalFormatting sqref="H33">
    <cfRule type="expression" dxfId="3657" priority="3658">
      <formula>OR(#REF!="2.0 A",#REF!="2.1 A")</formula>
    </cfRule>
  </conditionalFormatting>
  <conditionalFormatting sqref="H33">
    <cfRule type="expression" dxfId="3656" priority="3657">
      <formula>OR(#REF!="2.0 A",#REF!="2.1 A")</formula>
    </cfRule>
  </conditionalFormatting>
  <conditionalFormatting sqref="H33">
    <cfRule type="expression" dxfId="3655" priority="3656">
      <formula>#REF!="anual"</formula>
    </cfRule>
  </conditionalFormatting>
  <conditionalFormatting sqref="H33">
    <cfRule type="expression" dxfId="3654" priority="3655">
      <formula>OR(#REF!="2.0 A",#REF!="2.1 A")</formula>
    </cfRule>
  </conditionalFormatting>
  <conditionalFormatting sqref="H33">
    <cfRule type="expression" dxfId="3653" priority="3654">
      <formula>OR(#REF!="2.0 A",#REF!="2.1 A")</formula>
    </cfRule>
  </conditionalFormatting>
  <conditionalFormatting sqref="H33">
    <cfRule type="expression" dxfId="3652" priority="3653">
      <formula>OR(#REF!="2.0 A",#REF!="2.1 A")</formula>
    </cfRule>
  </conditionalFormatting>
  <conditionalFormatting sqref="H33">
    <cfRule type="expression" dxfId="3651" priority="3652">
      <formula>OR(#REF!="2.0 A",#REF!="2.1 A")</formula>
    </cfRule>
  </conditionalFormatting>
  <conditionalFormatting sqref="H33">
    <cfRule type="expression" dxfId="3650" priority="3651">
      <formula>OR(#REF!="2.0 A",#REF!="2.1 A")</formula>
    </cfRule>
  </conditionalFormatting>
  <conditionalFormatting sqref="H33">
    <cfRule type="expression" dxfId="3649" priority="3650">
      <formula>OR(#REF!="2.0 A",#REF!="2.1 A")</formula>
    </cfRule>
  </conditionalFormatting>
  <conditionalFormatting sqref="H33">
    <cfRule type="expression" dxfId="3648" priority="3649">
      <formula>#REF!="anual"</formula>
    </cfRule>
  </conditionalFormatting>
  <conditionalFormatting sqref="H33">
    <cfRule type="expression" dxfId="3647" priority="3648">
      <formula>OR(#REF!="2.0 A",#REF!="2.1 A")</formula>
    </cfRule>
  </conditionalFormatting>
  <conditionalFormatting sqref="H33">
    <cfRule type="expression" dxfId="3646" priority="3647">
      <formula>OR(#REF!="2.0 A",#REF!="2.1 A")</formula>
    </cfRule>
  </conditionalFormatting>
  <conditionalFormatting sqref="H33">
    <cfRule type="expression" dxfId="3645" priority="3646">
      <formula>#REF!="anual"</formula>
    </cfRule>
  </conditionalFormatting>
  <conditionalFormatting sqref="H33">
    <cfRule type="expression" dxfId="3644" priority="3645">
      <formula>OR(#REF!="2.0 A",#REF!="2.1 A")</formula>
    </cfRule>
  </conditionalFormatting>
  <conditionalFormatting sqref="H33">
    <cfRule type="expression" dxfId="3643" priority="3644">
      <formula>OR(#REF!="2.0 A",#REF!="2.1 A")</formula>
    </cfRule>
  </conditionalFormatting>
  <conditionalFormatting sqref="H33">
    <cfRule type="expression" dxfId="3642" priority="3643">
      <formula>#REF!="anual"</formula>
    </cfRule>
  </conditionalFormatting>
  <conditionalFormatting sqref="H33">
    <cfRule type="expression" dxfId="3641" priority="3642">
      <formula>OR(#REF!="2.0 A",#REF!="2.1 A")</formula>
    </cfRule>
  </conditionalFormatting>
  <conditionalFormatting sqref="H33">
    <cfRule type="expression" dxfId="3640" priority="3641">
      <formula>OR(#REF!="2.0 A",#REF!="2.1 A")</formula>
    </cfRule>
  </conditionalFormatting>
  <conditionalFormatting sqref="H33">
    <cfRule type="expression" dxfId="3639" priority="3640">
      <formula>OR(#REF!="2.0 A",#REF!="2.1 A")</formula>
    </cfRule>
  </conditionalFormatting>
  <conditionalFormatting sqref="H33">
    <cfRule type="expression" dxfId="3638" priority="3639">
      <formula>OR(#REF!="2.0 A",#REF!="2.1 A")</formula>
    </cfRule>
  </conditionalFormatting>
  <conditionalFormatting sqref="H33">
    <cfRule type="expression" dxfId="3637" priority="3638">
      <formula>OR(#REF!="2.0 A",#REF!="2.1 A")</formula>
    </cfRule>
  </conditionalFormatting>
  <conditionalFormatting sqref="H33">
    <cfRule type="expression" dxfId="3636" priority="3637">
      <formula>OR(#REF!="2.0 A",#REF!="2.1 A")</formula>
    </cfRule>
  </conditionalFormatting>
  <conditionalFormatting sqref="H33">
    <cfRule type="expression" dxfId="3635" priority="3636">
      <formula>#REF!="anual"</formula>
    </cfRule>
  </conditionalFormatting>
  <conditionalFormatting sqref="H33">
    <cfRule type="expression" dxfId="3634" priority="3635">
      <formula>OR(#REF!="2.0 A",#REF!="2.1 A")</formula>
    </cfRule>
  </conditionalFormatting>
  <conditionalFormatting sqref="H33">
    <cfRule type="expression" dxfId="3633" priority="3634">
      <formula>OR(#REF!="2.0 A",#REF!="2.1 A")</formula>
    </cfRule>
  </conditionalFormatting>
  <conditionalFormatting sqref="H33">
    <cfRule type="expression" dxfId="3632" priority="3633">
      <formula>#REF!="anual"</formula>
    </cfRule>
  </conditionalFormatting>
  <conditionalFormatting sqref="H33">
    <cfRule type="expression" dxfId="3631" priority="3632">
      <formula>OR(#REF!="2.0 A",#REF!="2.1 A")</formula>
    </cfRule>
  </conditionalFormatting>
  <conditionalFormatting sqref="H33">
    <cfRule type="expression" dxfId="3630" priority="3631">
      <formula>OR(#REF!="2.0 A",#REF!="2.1 A")</formula>
    </cfRule>
  </conditionalFormatting>
  <conditionalFormatting sqref="H33">
    <cfRule type="expression" dxfId="3629" priority="3630">
      <formula>OR(#REF!="2.0 A",#REF!="2.1 A")</formula>
    </cfRule>
  </conditionalFormatting>
  <conditionalFormatting sqref="H33">
    <cfRule type="expression" dxfId="3628" priority="3629">
      <formula>OR(#REF!="2.0 A",#REF!="2.1 A")</formula>
    </cfRule>
  </conditionalFormatting>
  <conditionalFormatting sqref="H33">
    <cfRule type="expression" dxfId="3627" priority="3628">
      <formula>OR(#REF!="2.0 A",#REF!="2.1 A")</formula>
    </cfRule>
  </conditionalFormatting>
  <conditionalFormatting sqref="H33">
    <cfRule type="expression" dxfId="3626" priority="3627">
      <formula>OR(#REF!="2.0 A",#REF!="2.1 A")</formula>
    </cfRule>
  </conditionalFormatting>
  <conditionalFormatting sqref="H33">
    <cfRule type="expression" dxfId="3625" priority="3626">
      <formula>OR(#REF!="2.0 A",#REF!="2.1 A")</formula>
    </cfRule>
  </conditionalFormatting>
  <conditionalFormatting sqref="H33">
    <cfRule type="expression" dxfId="3624" priority="3625">
      <formula>OR(#REF!="2.0 A",#REF!="2.1 A")</formula>
    </cfRule>
  </conditionalFormatting>
  <conditionalFormatting sqref="H33">
    <cfRule type="expression" dxfId="3623" priority="3624">
      <formula>OR(#REF!="2.0 A",#REF!="2.1 A")</formula>
    </cfRule>
  </conditionalFormatting>
  <conditionalFormatting sqref="H33">
    <cfRule type="expression" dxfId="3622" priority="3623">
      <formula>OR(#REF!="2.0 A",#REF!="2.1 A")</formula>
    </cfRule>
  </conditionalFormatting>
  <conditionalFormatting sqref="H32">
    <cfRule type="expression" dxfId="3621" priority="3622">
      <formula>OR(#REF!="2.0 A",#REF!="2.1 A")</formula>
    </cfRule>
  </conditionalFormatting>
  <conditionalFormatting sqref="H32">
    <cfRule type="expression" dxfId="3620" priority="3621">
      <formula>OR(#REF!="2.0 A",#REF!="2.1 A")</formula>
    </cfRule>
  </conditionalFormatting>
  <conditionalFormatting sqref="H32">
    <cfRule type="expression" dxfId="3619" priority="3620">
      <formula>#REF!="anual"</formula>
    </cfRule>
  </conditionalFormatting>
  <conditionalFormatting sqref="H32">
    <cfRule type="expression" dxfId="3618" priority="3619">
      <formula>OR(#REF!="2.0 A",#REF!="2.1 A")</formula>
    </cfRule>
  </conditionalFormatting>
  <conditionalFormatting sqref="H32">
    <cfRule type="expression" dxfId="3617" priority="3618">
      <formula>OR(#REF!="2.0 A",#REF!="2.1 A")</formula>
    </cfRule>
  </conditionalFormatting>
  <conditionalFormatting sqref="H32">
    <cfRule type="expression" dxfId="3616" priority="3617">
      <formula>#REF!="anual"</formula>
    </cfRule>
  </conditionalFormatting>
  <conditionalFormatting sqref="H32">
    <cfRule type="expression" dxfId="3615" priority="3616">
      <formula>OR(#REF!="2.0 A",#REF!="2.1 A")</formula>
    </cfRule>
  </conditionalFormatting>
  <conditionalFormatting sqref="H32">
    <cfRule type="expression" dxfId="3614" priority="3615">
      <formula>OR(#REF!="2.0 A",#REF!="2.1 A")</formula>
    </cfRule>
  </conditionalFormatting>
  <conditionalFormatting sqref="H32">
    <cfRule type="expression" dxfId="3613" priority="3614">
      <formula>OR(#REF!="2.0 A",#REF!="2.1 A")</formula>
    </cfRule>
  </conditionalFormatting>
  <conditionalFormatting sqref="H32">
    <cfRule type="expression" dxfId="3612" priority="3613">
      <formula>OR(#REF!="2.0 A",#REF!="2.1 A")</formula>
    </cfRule>
  </conditionalFormatting>
  <conditionalFormatting sqref="H32">
    <cfRule type="expression" dxfId="3611" priority="3612">
      <formula>OR(#REF!="2.0 A",#REF!="2.1 A")</formula>
    </cfRule>
  </conditionalFormatting>
  <conditionalFormatting sqref="H32">
    <cfRule type="expression" dxfId="3610" priority="3611">
      <formula>#REF!="anual"</formula>
    </cfRule>
  </conditionalFormatting>
  <conditionalFormatting sqref="H32">
    <cfRule type="expression" dxfId="3609" priority="3610">
      <formula>OR(#REF!="2.0 A",#REF!="2.1 A")</formula>
    </cfRule>
  </conditionalFormatting>
  <conditionalFormatting sqref="H32">
    <cfRule type="expression" dxfId="3608" priority="3609">
      <formula>OR(#REF!="2.0 A",#REF!="2.1 A")</formula>
    </cfRule>
  </conditionalFormatting>
  <conditionalFormatting sqref="H32">
    <cfRule type="expression" dxfId="3607" priority="3608">
      <formula>#REF!="anual"</formula>
    </cfRule>
  </conditionalFormatting>
  <conditionalFormatting sqref="H32">
    <cfRule type="expression" dxfId="3606" priority="3607">
      <formula>OR(#REF!="2.0 A",#REF!="2.1 A")</formula>
    </cfRule>
  </conditionalFormatting>
  <conditionalFormatting sqref="H32">
    <cfRule type="expression" dxfId="3605" priority="3606">
      <formula>OR(#REF!="2.0 A",#REF!="2.1 A")</formula>
    </cfRule>
  </conditionalFormatting>
  <conditionalFormatting sqref="H32">
    <cfRule type="expression" dxfId="3604" priority="3605">
      <formula>#REF!="anual"</formula>
    </cfRule>
  </conditionalFormatting>
  <conditionalFormatting sqref="H32">
    <cfRule type="expression" dxfId="3603" priority="3604">
      <formula>OR(#REF!="2.0 A",#REF!="2.1 A")</formula>
    </cfRule>
  </conditionalFormatting>
  <conditionalFormatting sqref="H32">
    <cfRule type="expression" dxfId="3602" priority="3603">
      <formula>OR(#REF!="2.0 A",#REF!="2.1 A")</formula>
    </cfRule>
  </conditionalFormatting>
  <conditionalFormatting sqref="H32">
    <cfRule type="expression" dxfId="3601" priority="3602">
      <formula>#REF!="anual"</formula>
    </cfRule>
  </conditionalFormatting>
  <conditionalFormatting sqref="H32">
    <cfRule type="expression" dxfId="3600" priority="3601">
      <formula>OR(#REF!="2.0 A",#REF!="2.1 A")</formula>
    </cfRule>
  </conditionalFormatting>
  <conditionalFormatting sqref="H32">
    <cfRule type="expression" dxfId="3599" priority="3600">
      <formula>OR(#REF!="2.0 A",#REF!="2.1 A")</formula>
    </cfRule>
  </conditionalFormatting>
  <conditionalFormatting sqref="H32">
    <cfRule type="expression" dxfId="3598" priority="3599">
      <formula>OR(#REF!="2.0 A",#REF!="2.1 A")</formula>
    </cfRule>
  </conditionalFormatting>
  <conditionalFormatting sqref="H32">
    <cfRule type="expression" dxfId="3597" priority="3598">
      <formula>OR(#REF!="2.0 A",#REF!="2.1 A")</formula>
    </cfRule>
  </conditionalFormatting>
  <conditionalFormatting sqref="H32">
    <cfRule type="expression" dxfId="3596" priority="3597">
      <formula>OR(#REF!="2.0 A",#REF!="2.1 A")</formula>
    </cfRule>
  </conditionalFormatting>
  <conditionalFormatting sqref="H32">
    <cfRule type="expression" dxfId="3595" priority="3596">
      <formula>OR(#REF!="2.0 A",#REF!="2.1 A")</formula>
    </cfRule>
  </conditionalFormatting>
  <conditionalFormatting sqref="H32">
    <cfRule type="expression" dxfId="3594" priority="3595">
      <formula>#REF!="anual"</formula>
    </cfRule>
  </conditionalFormatting>
  <conditionalFormatting sqref="H32">
    <cfRule type="expression" dxfId="3593" priority="3594">
      <formula>OR(#REF!="2.0 A",#REF!="2.1 A")</formula>
    </cfRule>
  </conditionalFormatting>
  <conditionalFormatting sqref="H32">
    <cfRule type="expression" dxfId="3592" priority="3593">
      <formula>OR(#REF!="2.0 A",#REF!="2.1 A")</formula>
    </cfRule>
  </conditionalFormatting>
  <conditionalFormatting sqref="H32">
    <cfRule type="expression" dxfId="3591" priority="3592">
      <formula>#REF!="anual"</formula>
    </cfRule>
  </conditionalFormatting>
  <conditionalFormatting sqref="H32">
    <cfRule type="expression" dxfId="3590" priority="3591">
      <formula>OR(#REF!="2.0 A",#REF!="2.1 A")</formula>
    </cfRule>
  </conditionalFormatting>
  <conditionalFormatting sqref="H32">
    <cfRule type="expression" dxfId="3589" priority="3590">
      <formula>OR(#REF!="2.0 A",#REF!="2.1 A")</formula>
    </cfRule>
  </conditionalFormatting>
  <conditionalFormatting sqref="H32">
    <cfRule type="expression" dxfId="3588" priority="3589">
      <formula>#REF!="anual"</formula>
    </cfRule>
  </conditionalFormatting>
  <conditionalFormatting sqref="H32">
    <cfRule type="expression" dxfId="3587" priority="3588">
      <formula>OR(#REF!="2.0 A",#REF!="2.1 A")</formula>
    </cfRule>
  </conditionalFormatting>
  <conditionalFormatting sqref="H32">
    <cfRule type="expression" dxfId="3586" priority="3587">
      <formula>OR(#REF!="2.0 A",#REF!="2.1 A")</formula>
    </cfRule>
  </conditionalFormatting>
  <conditionalFormatting sqref="H32">
    <cfRule type="expression" dxfId="3585" priority="3586">
      <formula>OR(#REF!="2.0 A",#REF!="2.1 A")</formula>
    </cfRule>
  </conditionalFormatting>
  <conditionalFormatting sqref="H32">
    <cfRule type="expression" dxfId="3584" priority="3585">
      <formula>OR(#REF!="2.0 A",#REF!="2.1 A")</formula>
    </cfRule>
  </conditionalFormatting>
  <conditionalFormatting sqref="H32">
    <cfRule type="expression" dxfId="3583" priority="3584">
      <formula>OR(#REF!="2.0 A",#REF!="2.1 A")</formula>
    </cfRule>
  </conditionalFormatting>
  <conditionalFormatting sqref="H32">
    <cfRule type="expression" dxfId="3582" priority="3583">
      <formula>OR(#REF!="2.0 A",#REF!="2.1 A")</formula>
    </cfRule>
  </conditionalFormatting>
  <conditionalFormatting sqref="H32">
    <cfRule type="expression" dxfId="3581" priority="3582">
      <formula>#REF!="anual"</formula>
    </cfRule>
  </conditionalFormatting>
  <conditionalFormatting sqref="H32">
    <cfRule type="expression" dxfId="3580" priority="3581">
      <formula>OR(#REF!="2.0 A",#REF!="2.1 A")</formula>
    </cfRule>
  </conditionalFormatting>
  <conditionalFormatting sqref="H32">
    <cfRule type="expression" dxfId="3579" priority="3580">
      <formula>OR(#REF!="2.0 A",#REF!="2.1 A")</formula>
    </cfRule>
  </conditionalFormatting>
  <conditionalFormatting sqref="H32">
    <cfRule type="expression" dxfId="3578" priority="3579">
      <formula>#REF!="anual"</formula>
    </cfRule>
  </conditionalFormatting>
  <conditionalFormatting sqref="H32">
    <cfRule type="expression" dxfId="3577" priority="3578">
      <formula>OR(#REF!="2.0 A",#REF!="2.1 A")</formula>
    </cfRule>
  </conditionalFormatting>
  <conditionalFormatting sqref="H32">
    <cfRule type="expression" dxfId="3576" priority="3577">
      <formula>OR(#REF!="2.0 A",#REF!="2.1 A")</formula>
    </cfRule>
  </conditionalFormatting>
  <conditionalFormatting sqref="H32">
    <cfRule type="expression" dxfId="3575" priority="3576">
      <formula>OR(#REF!="2.0 A",#REF!="2.1 A")</formula>
    </cfRule>
  </conditionalFormatting>
  <conditionalFormatting sqref="H32">
    <cfRule type="expression" dxfId="3574" priority="3575">
      <formula>OR(#REF!="2.0 A",#REF!="2.1 A")</formula>
    </cfRule>
  </conditionalFormatting>
  <conditionalFormatting sqref="H32">
    <cfRule type="expression" dxfId="3573" priority="3574">
      <formula>OR(#REF!="2.0 A",#REF!="2.1 A")</formula>
    </cfRule>
  </conditionalFormatting>
  <conditionalFormatting sqref="H32">
    <cfRule type="expression" dxfId="3572" priority="3573">
      <formula>#REF!="anual"</formula>
    </cfRule>
  </conditionalFormatting>
  <conditionalFormatting sqref="H32">
    <cfRule type="expression" dxfId="3571" priority="3572">
      <formula>OR(#REF!="2.0 A",#REF!="2.1 A")</formula>
    </cfRule>
  </conditionalFormatting>
  <conditionalFormatting sqref="H32">
    <cfRule type="expression" dxfId="3570" priority="3571">
      <formula>OR(#REF!="2.0 A",#REF!="2.1 A")</formula>
    </cfRule>
  </conditionalFormatting>
  <conditionalFormatting sqref="H32">
    <cfRule type="expression" dxfId="3569" priority="3570">
      <formula>#REF!="anual"</formula>
    </cfRule>
  </conditionalFormatting>
  <conditionalFormatting sqref="H32">
    <cfRule type="expression" dxfId="3568" priority="3569">
      <formula>OR(#REF!="2.0 A",#REF!="2.1 A")</formula>
    </cfRule>
  </conditionalFormatting>
  <conditionalFormatting sqref="H32">
    <cfRule type="expression" dxfId="3567" priority="3568">
      <formula>OR(#REF!="2.0 A",#REF!="2.1 A")</formula>
    </cfRule>
  </conditionalFormatting>
  <conditionalFormatting sqref="H32">
    <cfRule type="expression" dxfId="3566" priority="3567">
      <formula>OR(#REF!="2.0 A",#REF!="2.1 A")</formula>
    </cfRule>
  </conditionalFormatting>
  <conditionalFormatting sqref="H32">
    <cfRule type="expression" dxfId="3565" priority="3566">
      <formula>#REF!="anual"</formula>
    </cfRule>
  </conditionalFormatting>
  <conditionalFormatting sqref="H32">
    <cfRule type="expression" dxfId="3564" priority="3565">
      <formula>OR(#REF!="2.0 A",#REF!="2.1 A")</formula>
    </cfRule>
  </conditionalFormatting>
  <conditionalFormatting sqref="H32">
    <cfRule type="expression" dxfId="3563" priority="3564">
      <formula>OR(#REF!="2.0 A",#REF!="2.1 A")</formula>
    </cfRule>
  </conditionalFormatting>
  <conditionalFormatting sqref="H32">
    <cfRule type="expression" dxfId="3562" priority="3563">
      <formula>OR(#REF!="2.0 A",#REF!="2.1 A")</formula>
    </cfRule>
  </conditionalFormatting>
  <conditionalFormatting sqref="H32">
    <cfRule type="expression" dxfId="3561" priority="3562">
      <formula>#REF!="anual"</formula>
    </cfRule>
  </conditionalFormatting>
  <conditionalFormatting sqref="H32">
    <cfRule type="expression" dxfId="3560" priority="3561">
      <formula>OR(#REF!="2.0 A",#REF!="2.1 A")</formula>
    </cfRule>
  </conditionalFormatting>
  <conditionalFormatting sqref="H32">
    <cfRule type="expression" dxfId="3559" priority="3560">
      <formula>OR(#REF!="2.0 A",#REF!="2.1 A")</formula>
    </cfRule>
  </conditionalFormatting>
  <conditionalFormatting sqref="H32">
    <cfRule type="expression" dxfId="3558" priority="3559">
      <formula>OR(#REF!="2.0 A",#REF!="2.1 A")</formula>
    </cfRule>
  </conditionalFormatting>
  <conditionalFormatting sqref="H32">
    <cfRule type="expression" dxfId="3557" priority="3558">
      <formula>OR(#REF!="2.0 A",#REF!="2.1 A")</formula>
    </cfRule>
  </conditionalFormatting>
  <conditionalFormatting sqref="H32">
    <cfRule type="expression" dxfId="3556" priority="3557">
      <formula>OR(#REF!="2.0 A",#REF!="2.1 A")</formula>
    </cfRule>
  </conditionalFormatting>
  <conditionalFormatting sqref="H32">
    <cfRule type="expression" dxfId="3555" priority="3556">
      <formula>#REF!="anual"</formula>
    </cfRule>
  </conditionalFormatting>
  <conditionalFormatting sqref="H32">
    <cfRule type="expression" dxfId="3554" priority="3555">
      <formula>OR(#REF!="2.0 A",#REF!="2.1 A")</formula>
    </cfRule>
  </conditionalFormatting>
  <conditionalFormatting sqref="H32">
    <cfRule type="expression" dxfId="3553" priority="3554">
      <formula>OR(#REF!="2.0 A",#REF!="2.1 A")</formula>
    </cfRule>
  </conditionalFormatting>
  <conditionalFormatting sqref="H32">
    <cfRule type="expression" dxfId="3552" priority="3553">
      <formula>#REF!="anual"</formula>
    </cfRule>
  </conditionalFormatting>
  <conditionalFormatting sqref="H32">
    <cfRule type="expression" dxfId="3551" priority="3552">
      <formula>OR(#REF!="2.0 A",#REF!="2.1 A")</formula>
    </cfRule>
  </conditionalFormatting>
  <conditionalFormatting sqref="H32">
    <cfRule type="expression" dxfId="3550" priority="3551">
      <formula>OR(#REF!="2.0 A",#REF!="2.1 A")</formula>
    </cfRule>
  </conditionalFormatting>
  <conditionalFormatting sqref="H32">
    <cfRule type="expression" dxfId="3549" priority="3550">
      <formula>OR(#REF!="2.0 A",#REF!="2.1 A")</formula>
    </cfRule>
  </conditionalFormatting>
  <conditionalFormatting sqref="H32">
    <cfRule type="expression" dxfId="3548" priority="3549">
      <formula>OR(#REF!="2.0 A",#REF!="2.1 A")</formula>
    </cfRule>
  </conditionalFormatting>
  <conditionalFormatting sqref="H32">
    <cfRule type="expression" dxfId="3547" priority="3548">
      <formula>OR(#REF!="2.0 A",#REF!="2.1 A")</formula>
    </cfRule>
  </conditionalFormatting>
  <conditionalFormatting sqref="H32">
    <cfRule type="expression" dxfId="3546" priority="3547">
      <formula>OR(#REF!="2.0 A",#REF!="2.1 A")</formula>
    </cfRule>
  </conditionalFormatting>
  <conditionalFormatting sqref="H32">
    <cfRule type="expression" dxfId="3545" priority="3546">
      <formula>#REF!="anual"</formula>
    </cfRule>
  </conditionalFormatting>
  <conditionalFormatting sqref="H32">
    <cfRule type="expression" dxfId="3544" priority="3545">
      <formula>OR(#REF!="2.0 A",#REF!="2.1 A")</formula>
    </cfRule>
  </conditionalFormatting>
  <conditionalFormatting sqref="H32">
    <cfRule type="expression" dxfId="3543" priority="3544">
      <formula>OR(#REF!="2.0 A",#REF!="2.1 A")</formula>
    </cfRule>
  </conditionalFormatting>
  <conditionalFormatting sqref="H32">
    <cfRule type="expression" dxfId="3542" priority="3543">
      <formula>#REF!="anual"</formula>
    </cfRule>
  </conditionalFormatting>
  <conditionalFormatting sqref="H32">
    <cfRule type="expression" dxfId="3541" priority="3542">
      <formula>OR(#REF!="2.0 A",#REF!="2.1 A")</formula>
    </cfRule>
  </conditionalFormatting>
  <conditionalFormatting sqref="H32">
    <cfRule type="expression" dxfId="3540" priority="3541">
      <formula>OR(#REF!="2.0 A",#REF!="2.1 A")</formula>
    </cfRule>
  </conditionalFormatting>
  <conditionalFormatting sqref="H32">
    <cfRule type="expression" dxfId="3539" priority="3540">
      <formula>OR(#REF!="2.0 A",#REF!="2.1 A")</formula>
    </cfRule>
  </conditionalFormatting>
  <conditionalFormatting sqref="H32">
    <cfRule type="expression" dxfId="3538" priority="3539">
      <formula>OR(#REF!="2.0 A",#REF!="2.1 A")</formula>
    </cfRule>
  </conditionalFormatting>
  <conditionalFormatting sqref="H32">
    <cfRule type="expression" dxfId="3537" priority="3538">
      <formula>OR(#REF!="2.0 A",#REF!="2.1 A")</formula>
    </cfRule>
  </conditionalFormatting>
  <conditionalFormatting sqref="H32">
    <cfRule type="expression" dxfId="3536" priority="3537">
      <formula>OR(#REF!="2.0 A",#REF!="2.1 A")</formula>
    </cfRule>
  </conditionalFormatting>
  <conditionalFormatting sqref="H32">
    <cfRule type="expression" dxfId="3535" priority="3536">
      <formula>#REF!="anual"</formula>
    </cfRule>
  </conditionalFormatting>
  <conditionalFormatting sqref="H32">
    <cfRule type="expression" dxfId="3534" priority="3535">
      <formula>OR(#REF!="2.0 A",#REF!="2.1 A")</formula>
    </cfRule>
  </conditionalFormatting>
  <conditionalFormatting sqref="H32">
    <cfRule type="expression" dxfId="3533" priority="3534">
      <formula>OR(#REF!="2.0 A",#REF!="2.1 A")</formula>
    </cfRule>
  </conditionalFormatting>
  <conditionalFormatting sqref="H32">
    <cfRule type="expression" dxfId="3532" priority="3533">
      <formula>OR(#REF!="2.0 A",#REF!="2.1 A")</formula>
    </cfRule>
  </conditionalFormatting>
  <conditionalFormatting sqref="H32">
    <cfRule type="expression" dxfId="3531" priority="3532">
      <formula>#REF!="anual"</formula>
    </cfRule>
  </conditionalFormatting>
  <conditionalFormatting sqref="H32">
    <cfRule type="expression" dxfId="3530" priority="3531">
      <formula>OR(#REF!="2.0 A",#REF!="2.1 A")</formula>
    </cfRule>
  </conditionalFormatting>
  <conditionalFormatting sqref="H32">
    <cfRule type="expression" dxfId="3529" priority="3530">
      <formula>OR(#REF!="2.0 A",#REF!="2.1 A")</formula>
    </cfRule>
  </conditionalFormatting>
  <conditionalFormatting sqref="H32">
    <cfRule type="expression" dxfId="3528" priority="3529">
      <formula>#REF!="anual"</formula>
    </cfRule>
  </conditionalFormatting>
  <conditionalFormatting sqref="H32">
    <cfRule type="expression" dxfId="3527" priority="3528">
      <formula>OR(#REF!="2.0 A",#REF!="2.1 A")</formula>
    </cfRule>
  </conditionalFormatting>
  <conditionalFormatting sqref="H32">
    <cfRule type="expression" dxfId="3526" priority="3527">
      <formula>OR(#REF!="2.0 A",#REF!="2.1 A")</formula>
    </cfRule>
  </conditionalFormatting>
  <conditionalFormatting sqref="H32">
    <cfRule type="expression" dxfId="3525" priority="3526">
      <formula>#REF!="anual"</formula>
    </cfRule>
  </conditionalFormatting>
  <conditionalFormatting sqref="H32">
    <cfRule type="expression" dxfId="3524" priority="3525">
      <formula>OR(#REF!="2.0 A",#REF!="2.1 A")</formula>
    </cfRule>
  </conditionalFormatting>
  <conditionalFormatting sqref="H32">
    <cfRule type="expression" dxfId="3523" priority="3524">
      <formula>OR(#REF!="2.0 A",#REF!="2.1 A")</formula>
    </cfRule>
  </conditionalFormatting>
  <conditionalFormatting sqref="H32">
    <cfRule type="expression" dxfId="3522" priority="3523">
      <formula>OR(#REF!="2.0 A",#REF!="2.1 A")</formula>
    </cfRule>
  </conditionalFormatting>
  <conditionalFormatting sqref="H32">
    <cfRule type="expression" dxfId="3521" priority="3522">
      <formula>OR(#REF!="2.0 A",#REF!="2.1 A")</formula>
    </cfRule>
  </conditionalFormatting>
  <conditionalFormatting sqref="H32">
    <cfRule type="expression" dxfId="3520" priority="3521">
      <formula>OR(#REF!="2.0 A",#REF!="2.1 A")</formula>
    </cfRule>
  </conditionalFormatting>
  <conditionalFormatting sqref="H32">
    <cfRule type="expression" dxfId="3519" priority="3520">
      <formula>OR(#REF!="2.0 A",#REF!="2.1 A")</formula>
    </cfRule>
  </conditionalFormatting>
  <conditionalFormatting sqref="H32">
    <cfRule type="expression" dxfId="3518" priority="3519">
      <formula>#REF!="anual"</formula>
    </cfRule>
  </conditionalFormatting>
  <conditionalFormatting sqref="H32">
    <cfRule type="expression" dxfId="3517" priority="3518">
      <formula>OR(#REF!="2.0 A",#REF!="2.1 A")</formula>
    </cfRule>
  </conditionalFormatting>
  <conditionalFormatting sqref="H32">
    <cfRule type="expression" dxfId="3516" priority="3517">
      <formula>OR(#REF!="2.0 A",#REF!="2.1 A")</formula>
    </cfRule>
  </conditionalFormatting>
  <conditionalFormatting sqref="H32">
    <cfRule type="expression" dxfId="3515" priority="3516">
      <formula>#REF!="anual"</formula>
    </cfRule>
  </conditionalFormatting>
  <conditionalFormatting sqref="H32">
    <cfRule type="expression" dxfId="3514" priority="3515">
      <formula>OR(#REF!="2.0 A",#REF!="2.1 A")</formula>
    </cfRule>
  </conditionalFormatting>
  <conditionalFormatting sqref="H32">
    <cfRule type="expression" dxfId="3513" priority="3514">
      <formula>OR(#REF!="2.0 A",#REF!="2.1 A")</formula>
    </cfRule>
  </conditionalFormatting>
  <conditionalFormatting sqref="H32">
    <cfRule type="expression" dxfId="3512" priority="3513">
      <formula>#REF!="anual"</formula>
    </cfRule>
  </conditionalFormatting>
  <conditionalFormatting sqref="H32">
    <cfRule type="expression" dxfId="3511" priority="3512">
      <formula>OR(#REF!="2.0 A",#REF!="2.1 A")</formula>
    </cfRule>
  </conditionalFormatting>
  <conditionalFormatting sqref="H32">
    <cfRule type="expression" dxfId="3510" priority="3511">
      <formula>OR(#REF!="2.0 A",#REF!="2.1 A")</formula>
    </cfRule>
  </conditionalFormatting>
  <conditionalFormatting sqref="H32">
    <cfRule type="expression" dxfId="3509" priority="3510">
      <formula>OR(#REF!="2.0 A",#REF!="2.1 A")</formula>
    </cfRule>
  </conditionalFormatting>
  <conditionalFormatting sqref="H32">
    <cfRule type="expression" dxfId="3508" priority="3509">
      <formula>OR(#REF!="2.0 A",#REF!="2.1 A")</formula>
    </cfRule>
  </conditionalFormatting>
  <conditionalFormatting sqref="H32">
    <cfRule type="expression" dxfId="3507" priority="3508">
      <formula>OR(#REF!="2.0 A",#REF!="2.1 A")</formula>
    </cfRule>
  </conditionalFormatting>
  <conditionalFormatting sqref="H32">
    <cfRule type="expression" dxfId="3506" priority="3507">
      <formula>OR(#REF!="2.0 A",#REF!="2.1 A")</formula>
    </cfRule>
  </conditionalFormatting>
  <conditionalFormatting sqref="H32">
    <cfRule type="expression" dxfId="3505" priority="3506">
      <formula>#REF!="anual"</formula>
    </cfRule>
  </conditionalFormatting>
  <conditionalFormatting sqref="H32">
    <cfRule type="expression" dxfId="3504" priority="3505">
      <formula>OR(#REF!="2.0 A",#REF!="2.1 A")</formula>
    </cfRule>
  </conditionalFormatting>
  <conditionalFormatting sqref="H32">
    <cfRule type="expression" dxfId="3503" priority="3504">
      <formula>OR(#REF!="2.0 A",#REF!="2.1 A")</formula>
    </cfRule>
  </conditionalFormatting>
  <conditionalFormatting sqref="H32">
    <cfRule type="expression" dxfId="3502" priority="3503">
      <formula>#REF!="anual"</formula>
    </cfRule>
  </conditionalFormatting>
  <conditionalFormatting sqref="H32">
    <cfRule type="expression" dxfId="3501" priority="3502">
      <formula>OR(#REF!="2.0 A",#REF!="2.1 A")</formula>
    </cfRule>
  </conditionalFormatting>
  <conditionalFormatting sqref="H32">
    <cfRule type="expression" dxfId="3500" priority="3501">
      <formula>OR(#REF!="2.0 A",#REF!="2.1 A")</formula>
    </cfRule>
  </conditionalFormatting>
  <conditionalFormatting sqref="H32">
    <cfRule type="expression" dxfId="3499" priority="3500">
      <formula>OR(#REF!="2.0 A",#REF!="2.1 A")</formula>
    </cfRule>
  </conditionalFormatting>
  <conditionalFormatting sqref="H32">
    <cfRule type="expression" dxfId="3498" priority="3499">
      <formula>OR(#REF!="2.0 A",#REF!="2.1 A")</formula>
    </cfRule>
  </conditionalFormatting>
  <conditionalFormatting sqref="H32">
    <cfRule type="expression" dxfId="3497" priority="3498">
      <formula>OR(#REF!="2.0 A",#REF!="2.1 A")</formula>
    </cfRule>
  </conditionalFormatting>
  <conditionalFormatting sqref="H32">
    <cfRule type="expression" dxfId="3496" priority="3497">
      <formula>OR(#REF!="2.0 A",#REF!="2.1 A")</formula>
    </cfRule>
  </conditionalFormatting>
  <conditionalFormatting sqref="H32">
    <cfRule type="expression" dxfId="3495" priority="3496">
      <formula>OR(#REF!="2.0 A",#REF!="2.1 A")</formula>
    </cfRule>
  </conditionalFormatting>
  <conditionalFormatting sqref="H32">
    <cfRule type="expression" dxfId="3494" priority="3495">
      <formula>OR(#REF!="2.0 A",#REF!="2.1 A")</formula>
    </cfRule>
  </conditionalFormatting>
  <conditionalFormatting sqref="H32">
    <cfRule type="expression" dxfId="3493" priority="3494">
      <formula>OR(#REF!="2.0 A",#REF!="2.1 A")</formula>
    </cfRule>
  </conditionalFormatting>
  <conditionalFormatting sqref="H32">
    <cfRule type="expression" dxfId="3492" priority="3493">
      <formula>OR(#REF!="2.0 A",#REF!="2.1 A")</formula>
    </cfRule>
  </conditionalFormatting>
  <conditionalFormatting sqref="H40">
    <cfRule type="expression" dxfId="3491" priority="3492">
      <formula>OR(#REF!="2.0 A",#REF!="2.1 A")</formula>
    </cfRule>
  </conditionalFormatting>
  <conditionalFormatting sqref="H40">
    <cfRule type="expression" dxfId="3490" priority="3491">
      <formula>#REF!="anual"</formula>
    </cfRule>
  </conditionalFormatting>
  <conditionalFormatting sqref="H40">
    <cfRule type="expression" dxfId="3489" priority="3490">
      <formula>OR(#REF!="2.0 A",#REF!="2.1 A")</formula>
    </cfRule>
  </conditionalFormatting>
  <conditionalFormatting sqref="H40">
    <cfRule type="expression" dxfId="3488" priority="3489">
      <formula>OR(#REF!="2.0 A",#REF!="2.1 A")</formula>
    </cfRule>
  </conditionalFormatting>
  <conditionalFormatting sqref="H40">
    <cfRule type="expression" dxfId="3487" priority="3488">
      <formula>#REF!="anual"</formula>
    </cfRule>
  </conditionalFormatting>
  <conditionalFormatting sqref="H40">
    <cfRule type="expression" dxfId="3486" priority="3487">
      <formula>OR(#REF!="2.0 A",#REF!="2.1 A")</formula>
    </cfRule>
  </conditionalFormatting>
  <conditionalFormatting sqref="H40">
    <cfRule type="expression" dxfId="3485" priority="3486">
      <formula>OR(#REF!="2.0 A",#REF!="2.1 A")</formula>
    </cfRule>
  </conditionalFormatting>
  <conditionalFormatting sqref="H40">
    <cfRule type="expression" dxfId="3484" priority="3485">
      <formula>OR(#REF!="2.0 A",#REF!="2.1 A")</formula>
    </cfRule>
  </conditionalFormatting>
  <conditionalFormatting sqref="H40">
    <cfRule type="expression" dxfId="3483" priority="3484">
      <formula>#REF!="anual"</formula>
    </cfRule>
  </conditionalFormatting>
  <conditionalFormatting sqref="H40">
    <cfRule type="expression" dxfId="3482" priority="3483">
      <formula>OR(#REF!="2.0 A",#REF!="2.1 A")</formula>
    </cfRule>
  </conditionalFormatting>
  <conditionalFormatting sqref="H40">
    <cfRule type="expression" dxfId="3481" priority="3482">
      <formula>OR(#REF!="2.0 A",#REF!="2.1 A")</formula>
    </cfRule>
  </conditionalFormatting>
  <conditionalFormatting sqref="H40">
    <cfRule type="expression" dxfId="3480" priority="3481">
      <formula>OR(#REF!="2.0 A",#REF!="2.1 A")</formula>
    </cfRule>
  </conditionalFormatting>
  <conditionalFormatting sqref="H40">
    <cfRule type="expression" dxfId="3479" priority="3480">
      <formula>#REF!="anual"</formula>
    </cfRule>
  </conditionalFormatting>
  <conditionalFormatting sqref="H40">
    <cfRule type="expression" dxfId="3478" priority="3479">
      <formula>OR(#REF!="2.0 A",#REF!="2.1 A")</formula>
    </cfRule>
  </conditionalFormatting>
  <conditionalFormatting sqref="H40">
    <cfRule type="expression" dxfId="3477" priority="3478">
      <formula>OR(#REF!="2.0 A",#REF!="2.1 A")</formula>
    </cfRule>
  </conditionalFormatting>
  <conditionalFormatting sqref="H40">
    <cfRule type="expression" dxfId="3476" priority="3477">
      <formula>OR(#REF!="2.0 A",#REF!="2.1 A")</formula>
    </cfRule>
  </conditionalFormatting>
  <conditionalFormatting sqref="H40">
    <cfRule type="expression" dxfId="3475" priority="3476">
      <formula>OR(#REF!="2.0 A",#REF!="2.1 A")</formula>
    </cfRule>
  </conditionalFormatting>
  <conditionalFormatting sqref="H40">
    <cfRule type="expression" dxfId="3474" priority="3475">
      <formula>OR(#REF!="2.0 A",#REF!="2.1 A")</formula>
    </cfRule>
  </conditionalFormatting>
  <conditionalFormatting sqref="H40">
    <cfRule type="expression" dxfId="3473" priority="3474">
      <formula>#REF!="anual"</formula>
    </cfRule>
  </conditionalFormatting>
  <conditionalFormatting sqref="H40">
    <cfRule type="expression" dxfId="3472" priority="3473">
      <formula>OR(#REF!="2.0 A",#REF!="2.1 A")</formula>
    </cfRule>
  </conditionalFormatting>
  <conditionalFormatting sqref="H40">
    <cfRule type="expression" dxfId="3471" priority="3472">
      <formula>OR(#REF!="2.0 A",#REF!="2.1 A")</formula>
    </cfRule>
  </conditionalFormatting>
  <conditionalFormatting sqref="H40">
    <cfRule type="expression" dxfId="3470" priority="3471">
      <formula>#REF!="anual"</formula>
    </cfRule>
  </conditionalFormatting>
  <conditionalFormatting sqref="H40">
    <cfRule type="expression" dxfId="3469" priority="3470">
      <formula>OR(#REF!="2.0 A",#REF!="2.1 A")</formula>
    </cfRule>
  </conditionalFormatting>
  <conditionalFormatting sqref="H40">
    <cfRule type="expression" dxfId="3468" priority="3469">
      <formula>OR(#REF!="2.0 A",#REF!="2.1 A")</formula>
    </cfRule>
  </conditionalFormatting>
  <conditionalFormatting sqref="H40">
    <cfRule type="expression" dxfId="3467" priority="3468">
      <formula>OR(#REF!="2.0 A",#REF!="2.1 A")</formula>
    </cfRule>
  </conditionalFormatting>
  <conditionalFormatting sqref="H40">
    <cfRule type="expression" dxfId="3466" priority="3467">
      <formula>OR(#REF!="2.0 A",#REF!="2.1 A")</formula>
    </cfRule>
  </conditionalFormatting>
  <conditionalFormatting sqref="H40">
    <cfRule type="expression" dxfId="3465" priority="3466">
      <formula>OR(#REF!="2.0 A",#REF!="2.1 A")</formula>
    </cfRule>
  </conditionalFormatting>
  <conditionalFormatting sqref="H40">
    <cfRule type="expression" dxfId="3464" priority="3465">
      <formula>OR(#REF!="2.0 A",#REF!="2.1 A")</formula>
    </cfRule>
  </conditionalFormatting>
  <conditionalFormatting sqref="H40">
    <cfRule type="expression" dxfId="3463" priority="3464">
      <formula>#REF!="anual"</formula>
    </cfRule>
  </conditionalFormatting>
  <conditionalFormatting sqref="H40">
    <cfRule type="expression" dxfId="3462" priority="3463">
      <formula>OR(#REF!="2.0 A",#REF!="2.1 A")</formula>
    </cfRule>
  </conditionalFormatting>
  <conditionalFormatting sqref="H40">
    <cfRule type="expression" dxfId="3461" priority="3462">
      <formula>OR(#REF!="2.0 A",#REF!="2.1 A")</formula>
    </cfRule>
  </conditionalFormatting>
  <conditionalFormatting sqref="H40">
    <cfRule type="expression" dxfId="3460" priority="3461">
      <formula>#REF!="anual"</formula>
    </cfRule>
  </conditionalFormatting>
  <conditionalFormatting sqref="H40">
    <cfRule type="expression" dxfId="3459" priority="3460">
      <formula>OR(#REF!="2.0 A",#REF!="2.1 A")</formula>
    </cfRule>
  </conditionalFormatting>
  <conditionalFormatting sqref="H40">
    <cfRule type="expression" dxfId="3458" priority="3459">
      <formula>OR(#REF!="2.0 A",#REF!="2.1 A")</formula>
    </cfRule>
  </conditionalFormatting>
  <conditionalFormatting sqref="H40">
    <cfRule type="expression" dxfId="3457" priority="3458">
      <formula>OR(#REF!="2.0 A",#REF!="2.1 A")</formula>
    </cfRule>
  </conditionalFormatting>
  <conditionalFormatting sqref="H40">
    <cfRule type="expression" dxfId="3456" priority="3457">
      <formula>OR(#REF!="2.0 A",#REF!="2.1 A")</formula>
    </cfRule>
  </conditionalFormatting>
  <conditionalFormatting sqref="H40">
    <cfRule type="expression" dxfId="3455" priority="3456">
      <formula>OR(#REF!="2.0 A",#REF!="2.1 A")</formula>
    </cfRule>
  </conditionalFormatting>
  <conditionalFormatting sqref="H40">
    <cfRule type="expression" dxfId="3454" priority="3455">
      <formula>OR(#REF!="2.0 A",#REF!="2.1 A")</formula>
    </cfRule>
  </conditionalFormatting>
  <conditionalFormatting sqref="H40">
    <cfRule type="expression" dxfId="3453" priority="3454">
      <formula>#REF!="anual"</formula>
    </cfRule>
  </conditionalFormatting>
  <conditionalFormatting sqref="H40">
    <cfRule type="expression" dxfId="3452" priority="3453">
      <formula>OR(#REF!="2.0 A",#REF!="2.1 A")</formula>
    </cfRule>
  </conditionalFormatting>
  <conditionalFormatting sqref="H40">
    <cfRule type="expression" dxfId="3451" priority="3452">
      <formula>OR(#REF!="2.0 A",#REF!="2.1 A")</formula>
    </cfRule>
  </conditionalFormatting>
  <conditionalFormatting sqref="H40">
    <cfRule type="expression" dxfId="3450" priority="3451">
      <formula>OR(#REF!="2.0 A",#REF!="2.1 A")</formula>
    </cfRule>
  </conditionalFormatting>
  <conditionalFormatting sqref="H40">
    <cfRule type="expression" dxfId="3449" priority="3450">
      <formula>#REF!="anual"</formula>
    </cfRule>
  </conditionalFormatting>
  <conditionalFormatting sqref="H40">
    <cfRule type="expression" dxfId="3448" priority="3449">
      <formula>OR(#REF!="2.0 A",#REF!="2.1 A")</formula>
    </cfRule>
  </conditionalFormatting>
  <conditionalFormatting sqref="H40">
    <cfRule type="expression" dxfId="3447" priority="3448">
      <formula>OR(#REF!="2.0 A",#REF!="2.1 A")</formula>
    </cfRule>
  </conditionalFormatting>
  <conditionalFormatting sqref="H40">
    <cfRule type="expression" dxfId="3446" priority="3447">
      <formula>#REF!="anual"</formula>
    </cfRule>
  </conditionalFormatting>
  <conditionalFormatting sqref="H40">
    <cfRule type="expression" dxfId="3445" priority="3446">
      <formula>OR(#REF!="2.0 A",#REF!="2.1 A")</formula>
    </cfRule>
  </conditionalFormatting>
  <conditionalFormatting sqref="H40">
    <cfRule type="expression" dxfId="3444" priority="3445">
      <formula>OR(#REF!="2.0 A",#REF!="2.1 A")</formula>
    </cfRule>
  </conditionalFormatting>
  <conditionalFormatting sqref="H40">
    <cfRule type="expression" dxfId="3443" priority="3444">
      <formula>#REF!="anual"</formula>
    </cfRule>
  </conditionalFormatting>
  <conditionalFormatting sqref="H40">
    <cfRule type="expression" dxfId="3442" priority="3443">
      <formula>OR(#REF!="2.0 A",#REF!="2.1 A")</formula>
    </cfRule>
  </conditionalFormatting>
  <conditionalFormatting sqref="H40">
    <cfRule type="expression" dxfId="3441" priority="3442">
      <formula>OR(#REF!="2.0 A",#REF!="2.1 A")</formula>
    </cfRule>
  </conditionalFormatting>
  <conditionalFormatting sqref="H40">
    <cfRule type="expression" dxfId="3440" priority="3441">
      <formula>OR(#REF!="2.0 A",#REF!="2.1 A")</formula>
    </cfRule>
  </conditionalFormatting>
  <conditionalFormatting sqref="H40">
    <cfRule type="expression" dxfId="3439" priority="3440">
      <formula>OR(#REF!="2.0 A",#REF!="2.1 A")</formula>
    </cfRule>
  </conditionalFormatting>
  <conditionalFormatting sqref="H40">
    <cfRule type="expression" dxfId="3438" priority="3439">
      <formula>OR(#REF!="2.0 A",#REF!="2.1 A")</formula>
    </cfRule>
  </conditionalFormatting>
  <conditionalFormatting sqref="H40">
    <cfRule type="expression" dxfId="3437" priority="3438">
      <formula>OR(#REF!="2.0 A",#REF!="2.1 A")</formula>
    </cfRule>
  </conditionalFormatting>
  <conditionalFormatting sqref="H40">
    <cfRule type="expression" dxfId="3436" priority="3437">
      <formula>#REF!="anual"</formula>
    </cfRule>
  </conditionalFormatting>
  <conditionalFormatting sqref="H40">
    <cfRule type="expression" dxfId="3435" priority="3436">
      <formula>OR(#REF!="2.0 A",#REF!="2.1 A")</formula>
    </cfRule>
  </conditionalFormatting>
  <conditionalFormatting sqref="H40">
    <cfRule type="expression" dxfId="3434" priority="3435">
      <formula>OR(#REF!="2.0 A",#REF!="2.1 A")</formula>
    </cfRule>
  </conditionalFormatting>
  <conditionalFormatting sqref="H40">
    <cfRule type="expression" dxfId="3433" priority="3434">
      <formula>#REF!="anual"</formula>
    </cfRule>
  </conditionalFormatting>
  <conditionalFormatting sqref="H40">
    <cfRule type="expression" dxfId="3432" priority="3433">
      <formula>OR(#REF!="2.0 A",#REF!="2.1 A")</formula>
    </cfRule>
  </conditionalFormatting>
  <conditionalFormatting sqref="H40">
    <cfRule type="expression" dxfId="3431" priority="3432">
      <formula>OR(#REF!="2.0 A",#REF!="2.1 A")</formula>
    </cfRule>
  </conditionalFormatting>
  <conditionalFormatting sqref="H40">
    <cfRule type="expression" dxfId="3430" priority="3431">
      <formula>#REF!="anual"</formula>
    </cfRule>
  </conditionalFormatting>
  <conditionalFormatting sqref="H40">
    <cfRule type="expression" dxfId="3429" priority="3430">
      <formula>OR(#REF!="2.0 A",#REF!="2.1 A")</formula>
    </cfRule>
  </conditionalFormatting>
  <conditionalFormatting sqref="H40">
    <cfRule type="expression" dxfId="3428" priority="3429">
      <formula>OR(#REF!="2.0 A",#REF!="2.1 A")</formula>
    </cfRule>
  </conditionalFormatting>
  <conditionalFormatting sqref="H40">
    <cfRule type="expression" dxfId="3427" priority="3428">
      <formula>OR(#REF!="2.0 A",#REF!="2.1 A")</formula>
    </cfRule>
  </conditionalFormatting>
  <conditionalFormatting sqref="H40">
    <cfRule type="expression" dxfId="3426" priority="3427">
      <formula>OR(#REF!="2.0 A",#REF!="2.1 A")</formula>
    </cfRule>
  </conditionalFormatting>
  <conditionalFormatting sqref="H40">
    <cfRule type="expression" dxfId="3425" priority="3426">
      <formula>OR(#REF!="2.0 A",#REF!="2.1 A")</formula>
    </cfRule>
  </conditionalFormatting>
  <conditionalFormatting sqref="H40">
    <cfRule type="expression" dxfId="3424" priority="3425">
      <formula>OR(#REF!="2.0 A",#REF!="2.1 A")</formula>
    </cfRule>
  </conditionalFormatting>
  <conditionalFormatting sqref="H40">
    <cfRule type="expression" dxfId="3423" priority="3424">
      <formula>#REF!="anual"</formula>
    </cfRule>
  </conditionalFormatting>
  <conditionalFormatting sqref="H40">
    <cfRule type="expression" dxfId="3422" priority="3423">
      <formula>OR(#REF!="2.0 A",#REF!="2.1 A")</formula>
    </cfRule>
  </conditionalFormatting>
  <conditionalFormatting sqref="H40">
    <cfRule type="expression" dxfId="3421" priority="3422">
      <formula>OR(#REF!="2.0 A",#REF!="2.1 A")</formula>
    </cfRule>
  </conditionalFormatting>
  <conditionalFormatting sqref="H40">
    <cfRule type="expression" dxfId="3420" priority="3421">
      <formula>#REF!="anual"</formula>
    </cfRule>
  </conditionalFormatting>
  <conditionalFormatting sqref="H40">
    <cfRule type="expression" dxfId="3419" priority="3420">
      <formula>OR(#REF!="2.0 A",#REF!="2.1 A")</formula>
    </cfRule>
  </conditionalFormatting>
  <conditionalFormatting sqref="H40">
    <cfRule type="expression" dxfId="3418" priority="3419">
      <formula>OR(#REF!="2.0 A",#REF!="2.1 A")</formula>
    </cfRule>
  </conditionalFormatting>
  <conditionalFormatting sqref="H40">
    <cfRule type="expression" dxfId="3417" priority="3418">
      <formula>OR(#REF!="2.0 A",#REF!="2.1 A")</formula>
    </cfRule>
  </conditionalFormatting>
  <conditionalFormatting sqref="H40">
    <cfRule type="expression" dxfId="3416" priority="3417">
      <formula>OR(#REF!="2.0 A",#REF!="2.1 A")</formula>
    </cfRule>
  </conditionalFormatting>
  <conditionalFormatting sqref="H40">
    <cfRule type="expression" dxfId="3415" priority="3416">
      <formula>OR(#REF!="2.0 A",#REF!="2.1 A")</formula>
    </cfRule>
  </conditionalFormatting>
  <conditionalFormatting sqref="H40">
    <cfRule type="expression" dxfId="3414" priority="3415">
      <formula>OR(#REF!="2.0 A",#REF!="2.1 A")</formula>
    </cfRule>
  </conditionalFormatting>
  <conditionalFormatting sqref="H40">
    <cfRule type="expression" dxfId="3413" priority="3414">
      <formula>OR(#REF!="2.0 A",#REF!="2.1 A")</formula>
    </cfRule>
  </conditionalFormatting>
  <conditionalFormatting sqref="H40">
    <cfRule type="expression" dxfId="3412" priority="3413">
      <formula>OR(#REF!="2.0 A",#REF!="2.1 A")</formula>
    </cfRule>
  </conditionalFormatting>
  <conditionalFormatting sqref="H40">
    <cfRule type="expression" dxfId="3411" priority="3412">
      <formula>OR(#REF!="2.0 A",#REF!="2.1 A")</formula>
    </cfRule>
  </conditionalFormatting>
  <conditionalFormatting sqref="H40">
    <cfRule type="expression" dxfId="3410" priority="3411">
      <formula>OR(#REF!="2.0 A",#REF!="2.1 A")</formula>
    </cfRule>
  </conditionalFormatting>
  <conditionalFormatting sqref="H40">
    <cfRule type="expression" dxfId="3409" priority="3410">
      <formula>OR(#REF!="2.0 A",#REF!="2.1 A")</formula>
    </cfRule>
  </conditionalFormatting>
  <conditionalFormatting sqref="H40">
    <cfRule type="expression" dxfId="3408" priority="3409">
      <formula>OR(#REF!="2.0 A",#REF!="2.1 A")</formula>
    </cfRule>
  </conditionalFormatting>
  <conditionalFormatting sqref="H40">
    <cfRule type="expression" dxfId="3407" priority="3408">
      <formula>#REF!="anual"</formula>
    </cfRule>
  </conditionalFormatting>
  <conditionalFormatting sqref="H40">
    <cfRule type="expression" dxfId="3406" priority="3407">
      <formula>OR(#REF!="2.0 A",#REF!="2.1 A")</formula>
    </cfRule>
  </conditionalFormatting>
  <conditionalFormatting sqref="H40">
    <cfRule type="expression" dxfId="3405" priority="3406">
      <formula>OR(#REF!="2.0 A",#REF!="2.1 A")</formula>
    </cfRule>
  </conditionalFormatting>
  <conditionalFormatting sqref="H40">
    <cfRule type="expression" dxfId="3404" priority="3405">
      <formula>#REF!="anual"</formula>
    </cfRule>
  </conditionalFormatting>
  <conditionalFormatting sqref="H40">
    <cfRule type="expression" dxfId="3403" priority="3404">
      <formula>OR(#REF!="2.0 A",#REF!="2.1 A")</formula>
    </cfRule>
  </conditionalFormatting>
  <conditionalFormatting sqref="H40">
    <cfRule type="expression" dxfId="3402" priority="3403">
      <formula>OR(#REF!="2.0 A",#REF!="2.1 A")</formula>
    </cfRule>
  </conditionalFormatting>
  <conditionalFormatting sqref="H40">
    <cfRule type="expression" dxfId="3401" priority="3402">
      <formula>OR(#REF!="2.0 A",#REF!="2.1 A")</formula>
    </cfRule>
  </conditionalFormatting>
  <conditionalFormatting sqref="H40">
    <cfRule type="expression" dxfId="3400" priority="3401">
      <formula>OR(#REF!="2.0 A",#REF!="2.1 A")</formula>
    </cfRule>
  </conditionalFormatting>
  <conditionalFormatting sqref="H40">
    <cfRule type="expression" dxfId="3399" priority="3400">
      <formula>OR(#REF!="2.0 A",#REF!="2.1 A")</formula>
    </cfRule>
  </conditionalFormatting>
  <conditionalFormatting sqref="H40">
    <cfRule type="expression" dxfId="3398" priority="3399">
      <formula>#REF!="anual"</formula>
    </cfRule>
  </conditionalFormatting>
  <conditionalFormatting sqref="H40">
    <cfRule type="expression" dxfId="3397" priority="3398">
      <formula>OR(#REF!="2.0 A",#REF!="2.1 A")</formula>
    </cfRule>
  </conditionalFormatting>
  <conditionalFormatting sqref="H40">
    <cfRule type="expression" dxfId="3396" priority="3397">
      <formula>OR(#REF!="2.0 A",#REF!="2.1 A")</formula>
    </cfRule>
  </conditionalFormatting>
  <conditionalFormatting sqref="H40">
    <cfRule type="expression" dxfId="3395" priority="3396">
      <formula>#REF!="anual"</formula>
    </cfRule>
  </conditionalFormatting>
  <conditionalFormatting sqref="H40">
    <cfRule type="expression" dxfId="3394" priority="3395">
      <formula>OR(#REF!="2.0 A",#REF!="2.1 A")</formula>
    </cfRule>
  </conditionalFormatting>
  <conditionalFormatting sqref="H40">
    <cfRule type="expression" dxfId="3393" priority="3394">
      <formula>OR(#REF!="2.0 A",#REF!="2.1 A")</formula>
    </cfRule>
  </conditionalFormatting>
  <conditionalFormatting sqref="H40">
    <cfRule type="expression" dxfId="3392" priority="3393">
      <formula>#REF!="anual"</formula>
    </cfRule>
  </conditionalFormatting>
  <conditionalFormatting sqref="H40">
    <cfRule type="expression" dxfId="3391" priority="3392">
      <formula>OR(#REF!="2.0 A",#REF!="2.1 A")</formula>
    </cfRule>
  </conditionalFormatting>
  <conditionalFormatting sqref="H40">
    <cfRule type="expression" dxfId="3390" priority="3391">
      <formula>OR(#REF!="2.0 A",#REF!="2.1 A")</formula>
    </cfRule>
  </conditionalFormatting>
  <conditionalFormatting sqref="H40">
    <cfRule type="expression" dxfId="3389" priority="3390">
      <formula>#REF!="anual"</formula>
    </cfRule>
  </conditionalFormatting>
  <conditionalFormatting sqref="H40">
    <cfRule type="expression" dxfId="3388" priority="3389">
      <formula>OR(#REF!="2.0 A",#REF!="2.1 A")</formula>
    </cfRule>
  </conditionalFormatting>
  <conditionalFormatting sqref="H40">
    <cfRule type="expression" dxfId="3387" priority="3388">
      <formula>OR(#REF!="2.0 A",#REF!="2.1 A")</formula>
    </cfRule>
  </conditionalFormatting>
  <conditionalFormatting sqref="H40">
    <cfRule type="expression" dxfId="3386" priority="3387">
      <formula>OR(#REF!="2.0 A",#REF!="2.1 A")</formula>
    </cfRule>
  </conditionalFormatting>
  <conditionalFormatting sqref="H40">
    <cfRule type="expression" dxfId="3385" priority="3386">
      <formula>OR(#REF!="2.0 A",#REF!="2.1 A")</formula>
    </cfRule>
  </conditionalFormatting>
  <conditionalFormatting sqref="H40">
    <cfRule type="expression" dxfId="3384" priority="3385">
      <formula>OR(#REF!="2.0 A",#REF!="2.1 A")</formula>
    </cfRule>
  </conditionalFormatting>
  <conditionalFormatting sqref="H40">
    <cfRule type="expression" dxfId="3383" priority="3384">
      <formula>OR(#REF!="2.0 A",#REF!="2.1 A")</formula>
    </cfRule>
  </conditionalFormatting>
  <conditionalFormatting sqref="H40">
    <cfRule type="expression" dxfId="3382" priority="3383">
      <formula>#REF!="anual"</formula>
    </cfRule>
  </conditionalFormatting>
  <conditionalFormatting sqref="H40">
    <cfRule type="expression" dxfId="3381" priority="3382">
      <formula>OR(#REF!="2.0 A",#REF!="2.1 A")</formula>
    </cfRule>
  </conditionalFormatting>
  <conditionalFormatting sqref="H40">
    <cfRule type="expression" dxfId="3380" priority="3381">
      <formula>OR(#REF!="2.0 A",#REF!="2.1 A")</formula>
    </cfRule>
  </conditionalFormatting>
  <conditionalFormatting sqref="H40">
    <cfRule type="expression" dxfId="3379" priority="3380">
      <formula>#REF!="anual"</formula>
    </cfRule>
  </conditionalFormatting>
  <conditionalFormatting sqref="H40">
    <cfRule type="expression" dxfId="3378" priority="3379">
      <formula>OR(#REF!="2.0 A",#REF!="2.1 A")</formula>
    </cfRule>
  </conditionalFormatting>
  <conditionalFormatting sqref="H40">
    <cfRule type="expression" dxfId="3377" priority="3378">
      <formula>OR(#REF!="2.0 A",#REF!="2.1 A")</formula>
    </cfRule>
  </conditionalFormatting>
  <conditionalFormatting sqref="H40">
    <cfRule type="expression" dxfId="3376" priority="3377">
      <formula>#REF!="anual"</formula>
    </cfRule>
  </conditionalFormatting>
  <conditionalFormatting sqref="H40">
    <cfRule type="expression" dxfId="3375" priority="3376">
      <formula>OR(#REF!="2.0 A",#REF!="2.1 A")</formula>
    </cfRule>
  </conditionalFormatting>
  <conditionalFormatting sqref="H40">
    <cfRule type="expression" dxfId="3374" priority="3375">
      <formula>OR(#REF!="2.0 A",#REF!="2.1 A")</formula>
    </cfRule>
  </conditionalFormatting>
  <conditionalFormatting sqref="H40">
    <cfRule type="expression" dxfId="3373" priority="3374">
      <formula>OR(#REF!="2.0 A",#REF!="2.1 A")</formula>
    </cfRule>
  </conditionalFormatting>
  <conditionalFormatting sqref="H40">
    <cfRule type="expression" dxfId="3372" priority="3373">
      <formula>OR(#REF!="2.0 A",#REF!="2.1 A")</formula>
    </cfRule>
  </conditionalFormatting>
  <conditionalFormatting sqref="H40">
    <cfRule type="expression" dxfId="3371" priority="3372">
      <formula>OR(#REF!="2.0 A",#REF!="2.1 A")</formula>
    </cfRule>
  </conditionalFormatting>
  <conditionalFormatting sqref="H40">
    <cfRule type="expression" dxfId="3370" priority="3371">
      <formula>OR(#REF!="2.0 A",#REF!="2.1 A")</formula>
    </cfRule>
  </conditionalFormatting>
  <conditionalFormatting sqref="H40">
    <cfRule type="expression" dxfId="3369" priority="3370">
      <formula>#REF!="anual"</formula>
    </cfRule>
  </conditionalFormatting>
  <conditionalFormatting sqref="H40">
    <cfRule type="expression" dxfId="3368" priority="3369">
      <formula>OR(#REF!="2.0 A",#REF!="2.1 A")</formula>
    </cfRule>
  </conditionalFormatting>
  <conditionalFormatting sqref="H40">
    <cfRule type="expression" dxfId="3367" priority="3368">
      <formula>OR(#REF!="2.0 A",#REF!="2.1 A")</formula>
    </cfRule>
  </conditionalFormatting>
  <conditionalFormatting sqref="H40">
    <cfRule type="expression" dxfId="3366" priority="3367">
      <formula>#REF!="anual"</formula>
    </cfRule>
  </conditionalFormatting>
  <conditionalFormatting sqref="H40">
    <cfRule type="expression" dxfId="3365" priority="3366">
      <formula>OR(#REF!="2.0 A",#REF!="2.1 A")</formula>
    </cfRule>
  </conditionalFormatting>
  <conditionalFormatting sqref="H40">
    <cfRule type="expression" dxfId="3364" priority="3365">
      <formula>OR(#REF!="2.0 A",#REF!="2.1 A")</formula>
    </cfRule>
  </conditionalFormatting>
  <conditionalFormatting sqref="H40">
    <cfRule type="expression" dxfId="3363" priority="3364">
      <formula>OR(#REF!="2.0 A",#REF!="2.1 A")</formula>
    </cfRule>
  </conditionalFormatting>
  <conditionalFormatting sqref="H40">
    <cfRule type="expression" dxfId="3362" priority="3363">
      <formula>OR(#REF!="2.0 A",#REF!="2.1 A")</formula>
    </cfRule>
  </conditionalFormatting>
  <conditionalFormatting sqref="H40">
    <cfRule type="expression" dxfId="3361" priority="3362">
      <formula>OR(#REF!="2.0 A",#REF!="2.1 A")</formula>
    </cfRule>
  </conditionalFormatting>
  <conditionalFormatting sqref="H40">
    <cfRule type="expression" dxfId="3360" priority="3361">
      <formula>#REF!="anual"</formula>
    </cfRule>
  </conditionalFormatting>
  <conditionalFormatting sqref="H40">
    <cfRule type="expression" dxfId="3359" priority="3360">
      <formula>OR(#REF!="2.0 A",#REF!="2.1 A")</formula>
    </cfRule>
  </conditionalFormatting>
  <conditionalFormatting sqref="H40">
    <cfRule type="expression" dxfId="3358" priority="3359">
      <formula>OR(#REF!="2.0 A",#REF!="2.1 A")</formula>
    </cfRule>
  </conditionalFormatting>
  <conditionalFormatting sqref="H40">
    <cfRule type="expression" dxfId="3357" priority="3358">
      <formula>#REF!="anual"</formula>
    </cfRule>
  </conditionalFormatting>
  <conditionalFormatting sqref="H40">
    <cfRule type="expression" dxfId="3356" priority="3357">
      <formula>OR(#REF!="2.0 A",#REF!="2.1 A")</formula>
    </cfRule>
  </conditionalFormatting>
  <conditionalFormatting sqref="H40">
    <cfRule type="expression" dxfId="3355" priority="3356">
      <formula>OR(#REF!="2.0 A",#REF!="2.1 A")</formula>
    </cfRule>
  </conditionalFormatting>
  <conditionalFormatting sqref="H40">
    <cfRule type="expression" dxfId="3354" priority="3355">
      <formula>OR(#REF!="2.0 A",#REF!="2.1 A")</formula>
    </cfRule>
  </conditionalFormatting>
  <conditionalFormatting sqref="H40">
    <cfRule type="expression" dxfId="3353" priority="3354">
      <formula>#REF!="anual"</formula>
    </cfRule>
  </conditionalFormatting>
  <conditionalFormatting sqref="H40">
    <cfRule type="expression" dxfId="3352" priority="3353">
      <formula>OR(#REF!="2.0 A",#REF!="2.1 A")</formula>
    </cfRule>
  </conditionalFormatting>
  <conditionalFormatting sqref="H40">
    <cfRule type="expression" dxfId="3351" priority="3352">
      <formula>OR(#REF!="2.0 A",#REF!="2.1 A")</formula>
    </cfRule>
  </conditionalFormatting>
  <conditionalFormatting sqref="H40">
    <cfRule type="expression" dxfId="3350" priority="3351">
      <formula>OR(#REF!="2.0 A",#REF!="2.1 A")</formula>
    </cfRule>
  </conditionalFormatting>
  <conditionalFormatting sqref="H40">
    <cfRule type="expression" dxfId="3349" priority="3350">
      <formula>#REF!="anual"</formula>
    </cfRule>
  </conditionalFormatting>
  <conditionalFormatting sqref="H40">
    <cfRule type="expression" dxfId="3348" priority="3349">
      <formula>OR(#REF!="2.0 A",#REF!="2.1 A")</formula>
    </cfRule>
  </conditionalFormatting>
  <conditionalFormatting sqref="H40">
    <cfRule type="expression" dxfId="3347" priority="3348">
      <formula>OR(#REF!="2.0 A",#REF!="2.1 A")</formula>
    </cfRule>
  </conditionalFormatting>
  <conditionalFormatting sqref="H40">
    <cfRule type="expression" dxfId="3346" priority="3347">
      <formula>OR(#REF!="2.0 A",#REF!="2.1 A")</formula>
    </cfRule>
  </conditionalFormatting>
  <conditionalFormatting sqref="H40">
    <cfRule type="expression" dxfId="3345" priority="3346">
      <formula>OR(#REF!="2.0 A",#REF!="2.1 A")</formula>
    </cfRule>
  </conditionalFormatting>
  <conditionalFormatting sqref="H40">
    <cfRule type="expression" dxfId="3344" priority="3345">
      <formula>OR(#REF!="2.0 A",#REF!="2.1 A")</formula>
    </cfRule>
  </conditionalFormatting>
  <conditionalFormatting sqref="H40">
    <cfRule type="expression" dxfId="3343" priority="3344">
      <formula>#REF!="anual"</formula>
    </cfRule>
  </conditionalFormatting>
  <conditionalFormatting sqref="H40">
    <cfRule type="expression" dxfId="3342" priority="3343">
      <formula>OR(#REF!="2.0 A",#REF!="2.1 A")</formula>
    </cfRule>
  </conditionalFormatting>
  <conditionalFormatting sqref="H40">
    <cfRule type="expression" dxfId="3341" priority="3342">
      <formula>OR(#REF!="2.0 A",#REF!="2.1 A")</formula>
    </cfRule>
  </conditionalFormatting>
  <conditionalFormatting sqref="H40">
    <cfRule type="expression" dxfId="3340" priority="3341">
      <formula>#REF!="anual"</formula>
    </cfRule>
  </conditionalFormatting>
  <conditionalFormatting sqref="H40">
    <cfRule type="expression" dxfId="3339" priority="3340">
      <formula>OR(#REF!="2.0 A",#REF!="2.1 A")</formula>
    </cfRule>
  </conditionalFormatting>
  <conditionalFormatting sqref="H40">
    <cfRule type="expression" dxfId="3338" priority="3339">
      <formula>OR(#REF!="2.0 A",#REF!="2.1 A")</formula>
    </cfRule>
  </conditionalFormatting>
  <conditionalFormatting sqref="H40">
    <cfRule type="expression" dxfId="3337" priority="3338">
      <formula>OR(#REF!="2.0 A",#REF!="2.1 A")</formula>
    </cfRule>
  </conditionalFormatting>
  <conditionalFormatting sqref="H40">
    <cfRule type="expression" dxfId="3336" priority="3337">
      <formula>OR(#REF!="2.0 A",#REF!="2.1 A")</formula>
    </cfRule>
  </conditionalFormatting>
  <conditionalFormatting sqref="H40">
    <cfRule type="expression" dxfId="3335" priority="3336">
      <formula>OR(#REF!="2.0 A",#REF!="2.1 A")</formula>
    </cfRule>
  </conditionalFormatting>
  <conditionalFormatting sqref="H40">
    <cfRule type="expression" dxfId="3334" priority="3335">
      <formula>OR(#REF!="2.0 A",#REF!="2.1 A")</formula>
    </cfRule>
  </conditionalFormatting>
  <conditionalFormatting sqref="H40">
    <cfRule type="expression" dxfId="3333" priority="3334">
      <formula>#REF!="anual"</formula>
    </cfRule>
  </conditionalFormatting>
  <conditionalFormatting sqref="H40">
    <cfRule type="expression" dxfId="3332" priority="3333">
      <formula>OR(#REF!="2.0 A",#REF!="2.1 A")</formula>
    </cfRule>
  </conditionalFormatting>
  <conditionalFormatting sqref="H40">
    <cfRule type="expression" dxfId="3331" priority="3332">
      <formula>OR(#REF!="2.0 A",#REF!="2.1 A")</formula>
    </cfRule>
  </conditionalFormatting>
  <conditionalFormatting sqref="H40">
    <cfRule type="expression" dxfId="3330" priority="3331">
      <formula>#REF!="anual"</formula>
    </cfRule>
  </conditionalFormatting>
  <conditionalFormatting sqref="H40">
    <cfRule type="expression" dxfId="3329" priority="3330">
      <formula>OR(#REF!="2.0 A",#REF!="2.1 A")</formula>
    </cfRule>
  </conditionalFormatting>
  <conditionalFormatting sqref="H40">
    <cfRule type="expression" dxfId="3328" priority="3329">
      <formula>OR(#REF!="2.0 A",#REF!="2.1 A")</formula>
    </cfRule>
  </conditionalFormatting>
  <conditionalFormatting sqref="H40">
    <cfRule type="expression" dxfId="3327" priority="3328">
      <formula>OR(#REF!="2.0 A",#REF!="2.1 A")</formula>
    </cfRule>
  </conditionalFormatting>
  <conditionalFormatting sqref="H40">
    <cfRule type="expression" dxfId="3326" priority="3327">
      <formula>OR(#REF!="2.0 A",#REF!="2.1 A")</formula>
    </cfRule>
  </conditionalFormatting>
  <conditionalFormatting sqref="H40">
    <cfRule type="expression" dxfId="3325" priority="3326">
      <formula>OR(#REF!="2.0 A",#REF!="2.1 A")</formula>
    </cfRule>
  </conditionalFormatting>
  <conditionalFormatting sqref="H40">
    <cfRule type="expression" dxfId="3324" priority="3325">
      <formula>OR(#REF!="2.0 A",#REF!="2.1 A")</formula>
    </cfRule>
  </conditionalFormatting>
  <conditionalFormatting sqref="H40">
    <cfRule type="expression" dxfId="3323" priority="3324">
      <formula>#REF!="anual"</formula>
    </cfRule>
  </conditionalFormatting>
  <conditionalFormatting sqref="H40">
    <cfRule type="expression" dxfId="3322" priority="3323">
      <formula>OR(#REF!="2.0 A",#REF!="2.1 A")</formula>
    </cfRule>
  </conditionalFormatting>
  <conditionalFormatting sqref="H40">
    <cfRule type="expression" dxfId="3321" priority="3322">
      <formula>OR(#REF!="2.0 A",#REF!="2.1 A")</formula>
    </cfRule>
  </conditionalFormatting>
  <conditionalFormatting sqref="H40">
    <cfRule type="expression" dxfId="3320" priority="3321">
      <formula>OR(#REF!="2.0 A",#REF!="2.1 A")</formula>
    </cfRule>
  </conditionalFormatting>
  <conditionalFormatting sqref="H40">
    <cfRule type="expression" dxfId="3319" priority="3320">
      <formula>#REF!="anual"</formula>
    </cfRule>
  </conditionalFormatting>
  <conditionalFormatting sqref="H40">
    <cfRule type="expression" dxfId="3318" priority="3319">
      <formula>OR(#REF!="2.0 A",#REF!="2.1 A")</formula>
    </cfRule>
  </conditionalFormatting>
  <conditionalFormatting sqref="H40">
    <cfRule type="expression" dxfId="3317" priority="3318">
      <formula>OR(#REF!="2.0 A",#REF!="2.1 A")</formula>
    </cfRule>
  </conditionalFormatting>
  <conditionalFormatting sqref="H40">
    <cfRule type="expression" dxfId="3316" priority="3317">
      <formula>#REF!="anual"</formula>
    </cfRule>
  </conditionalFormatting>
  <conditionalFormatting sqref="H40">
    <cfRule type="expression" dxfId="3315" priority="3316">
      <formula>OR(#REF!="2.0 A",#REF!="2.1 A")</formula>
    </cfRule>
  </conditionalFormatting>
  <conditionalFormatting sqref="H40">
    <cfRule type="expression" dxfId="3314" priority="3315">
      <formula>OR(#REF!="2.0 A",#REF!="2.1 A")</formula>
    </cfRule>
  </conditionalFormatting>
  <conditionalFormatting sqref="H40">
    <cfRule type="expression" dxfId="3313" priority="3314">
      <formula>#REF!="anual"</formula>
    </cfRule>
  </conditionalFormatting>
  <conditionalFormatting sqref="H40">
    <cfRule type="expression" dxfId="3312" priority="3313">
      <formula>OR(#REF!="2.0 A",#REF!="2.1 A")</formula>
    </cfRule>
  </conditionalFormatting>
  <conditionalFormatting sqref="H40">
    <cfRule type="expression" dxfId="3311" priority="3312">
      <formula>OR(#REF!="2.0 A",#REF!="2.1 A")</formula>
    </cfRule>
  </conditionalFormatting>
  <conditionalFormatting sqref="H40">
    <cfRule type="expression" dxfId="3310" priority="3311">
      <formula>OR(#REF!="2.0 A",#REF!="2.1 A")</formula>
    </cfRule>
  </conditionalFormatting>
  <conditionalFormatting sqref="H40">
    <cfRule type="expression" dxfId="3309" priority="3310">
      <formula>OR(#REF!="2.0 A",#REF!="2.1 A")</formula>
    </cfRule>
  </conditionalFormatting>
  <conditionalFormatting sqref="H40">
    <cfRule type="expression" dxfId="3308" priority="3309">
      <formula>OR(#REF!="2.0 A",#REF!="2.1 A")</formula>
    </cfRule>
  </conditionalFormatting>
  <conditionalFormatting sqref="H40">
    <cfRule type="expression" dxfId="3307" priority="3308">
      <formula>OR(#REF!="2.0 A",#REF!="2.1 A")</formula>
    </cfRule>
  </conditionalFormatting>
  <conditionalFormatting sqref="H40">
    <cfRule type="expression" dxfId="3306" priority="3307">
      <formula>#REF!="anual"</formula>
    </cfRule>
  </conditionalFormatting>
  <conditionalFormatting sqref="H40">
    <cfRule type="expression" dxfId="3305" priority="3306">
      <formula>OR(#REF!="2.0 A",#REF!="2.1 A")</formula>
    </cfRule>
  </conditionalFormatting>
  <conditionalFormatting sqref="H40">
    <cfRule type="expression" dxfId="3304" priority="3305">
      <formula>OR(#REF!="2.0 A",#REF!="2.1 A")</formula>
    </cfRule>
  </conditionalFormatting>
  <conditionalFormatting sqref="H40">
    <cfRule type="expression" dxfId="3303" priority="3304">
      <formula>#REF!="anual"</formula>
    </cfRule>
  </conditionalFormatting>
  <conditionalFormatting sqref="H40">
    <cfRule type="expression" dxfId="3302" priority="3303">
      <formula>OR(#REF!="2.0 A",#REF!="2.1 A")</formula>
    </cfRule>
  </conditionalFormatting>
  <conditionalFormatting sqref="H40">
    <cfRule type="expression" dxfId="3301" priority="3302">
      <formula>OR(#REF!="2.0 A",#REF!="2.1 A")</formula>
    </cfRule>
  </conditionalFormatting>
  <conditionalFormatting sqref="H40">
    <cfRule type="expression" dxfId="3300" priority="3301">
      <formula>#REF!="anual"</formula>
    </cfRule>
  </conditionalFormatting>
  <conditionalFormatting sqref="H40">
    <cfRule type="expression" dxfId="3299" priority="3300">
      <formula>OR(#REF!="2.0 A",#REF!="2.1 A")</formula>
    </cfRule>
  </conditionalFormatting>
  <conditionalFormatting sqref="H40">
    <cfRule type="expression" dxfId="3298" priority="3299">
      <formula>OR(#REF!="2.0 A",#REF!="2.1 A")</formula>
    </cfRule>
  </conditionalFormatting>
  <conditionalFormatting sqref="H40">
    <cfRule type="expression" dxfId="3297" priority="3298">
      <formula>OR(#REF!="2.0 A",#REF!="2.1 A")</formula>
    </cfRule>
  </conditionalFormatting>
  <conditionalFormatting sqref="H40">
    <cfRule type="expression" dxfId="3296" priority="3297">
      <formula>OR(#REF!="2.0 A",#REF!="2.1 A")</formula>
    </cfRule>
  </conditionalFormatting>
  <conditionalFormatting sqref="H40">
    <cfRule type="expression" dxfId="3295" priority="3296">
      <formula>OR(#REF!="2.0 A",#REF!="2.1 A")</formula>
    </cfRule>
  </conditionalFormatting>
  <conditionalFormatting sqref="H40">
    <cfRule type="expression" dxfId="3294" priority="3295">
      <formula>OR(#REF!="2.0 A",#REF!="2.1 A")</formula>
    </cfRule>
  </conditionalFormatting>
  <conditionalFormatting sqref="H40">
    <cfRule type="expression" dxfId="3293" priority="3294">
      <formula>#REF!="anual"</formula>
    </cfRule>
  </conditionalFormatting>
  <conditionalFormatting sqref="H40">
    <cfRule type="expression" dxfId="3292" priority="3293">
      <formula>OR(#REF!="2.0 A",#REF!="2.1 A")</formula>
    </cfRule>
  </conditionalFormatting>
  <conditionalFormatting sqref="H40">
    <cfRule type="expression" dxfId="3291" priority="3292">
      <formula>OR(#REF!="2.0 A",#REF!="2.1 A")</formula>
    </cfRule>
  </conditionalFormatting>
  <conditionalFormatting sqref="H40">
    <cfRule type="expression" dxfId="3290" priority="3291">
      <formula>#REF!="anual"</formula>
    </cfRule>
  </conditionalFormatting>
  <conditionalFormatting sqref="H40">
    <cfRule type="expression" dxfId="3289" priority="3290">
      <formula>OR(#REF!="2.0 A",#REF!="2.1 A")</formula>
    </cfRule>
  </conditionalFormatting>
  <conditionalFormatting sqref="H40">
    <cfRule type="expression" dxfId="3288" priority="3289">
      <formula>OR(#REF!="2.0 A",#REF!="2.1 A")</formula>
    </cfRule>
  </conditionalFormatting>
  <conditionalFormatting sqref="H40">
    <cfRule type="expression" dxfId="3287" priority="3288">
      <formula>OR(#REF!="2.0 A",#REF!="2.1 A")</formula>
    </cfRule>
  </conditionalFormatting>
  <conditionalFormatting sqref="H40">
    <cfRule type="expression" dxfId="3286" priority="3287">
      <formula>OR(#REF!="2.0 A",#REF!="2.1 A")</formula>
    </cfRule>
  </conditionalFormatting>
  <conditionalFormatting sqref="H40">
    <cfRule type="expression" dxfId="3285" priority="3286">
      <formula>OR(#REF!="2.0 A",#REF!="2.1 A")</formula>
    </cfRule>
  </conditionalFormatting>
  <conditionalFormatting sqref="H40">
    <cfRule type="expression" dxfId="3284" priority="3285">
      <formula>OR(#REF!="2.0 A",#REF!="2.1 A")</formula>
    </cfRule>
  </conditionalFormatting>
  <conditionalFormatting sqref="H40">
    <cfRule type="expression" dxfId="3283" priority="3284">
      <formula>OR(#REF!="2.0 A",#REF!="2.1 A")</formula>
    </cfRule>
  </conditionalFormatting>
  <conditionalFormatting sqref="H40">
    <cfRule type="expression" dxfId="3282" priority="3283">
      <formula>OR(#REF!="2.0 A",#REF!="2.1 A")</formula>
    </cfRule>
  </conditionalFormatting>
  <conditionalFormatting sqref="H40">
    <cfRule type="expression" dxfId="3281" priority="3282">
      <formula>OR(#REF!="2.0 A",#REF!="2.1 A")</formula>
    </cfRule>
  </conditionalFormatting>
  <conditionalFormatting sqref="H40">
    <cfRule type="expression" dxfId="3280" priority="3281">
      <formula>OR(#REF!="2.0 A",#REF!="2.1 A")</formula>
    </cfRule>
  </conditionalFormatting>
  <conditionalFormatting sqref="G40">
    <cfRule type="expression" dxfId="3279" priority="3280">
      <formula>OR(#REF!="2.0 A",#REF!="2.1 A")</formula>
    </cfRule>
  </conditionalFormatting>
  <conditionalFormatting sqref="G40">
    <cfRule type="expression" dxfId="3278" priority="3279">
      <formula>#REF!="anual"</formula>
    </cfRule>
  </conditionalFormatting>
  <conditionalFormatting sqref="G40">
    <cfRule type="expression" dxfId="3277" priority="3278">
      <formula>OR(#REF!="2.0 A",#REF!="2.1 A")</formula>
    </cfRule>
  </conditionalFormatting>
  <conditionalFormatting sqref="G40">
    <cfRule type="expression" dxfId="3276" priority="3277">
      <formula>OR(#REF!="2.0 A",#REF!="2.1 A")</formula>
    </cfRule>
  </conditionalFormatting>
  <conditionalFormatting sqref="G40">
    <cfRule type="expression" dxfId="3275" priority="3276">
      <formula>#REF!="anual"</formula>
    </cfRule>
  </conditionalFormatting>
  <conditionalFormatting sqref="G40">
    <cfRule type="expression" dxfId="3274" priority="3275">
      <formula>OR(#REF!="2.0 A",#REF!="2.1 A")</formula>
    </cfRule>
  </conditionalFormatting>
  <conditionalFormatting sqref="G40">
    <cfRule type="expression" dxfId="3273" priority="3274">
      <formula>OR(#REF!="2.0 A",#REF!="2.1 A")</formula>
    </cfRule>
  </conditionalFormatting>
  <conditionalFormatting sqref="G40">
    <cfRule type="expression" dxfId="3272" priority="3273">
      <formula>OR(#REF!="2.0 A",#REF!="2.1 A")</formula>
    </cfRule>
  </conditionalFormatting>
  <conditionalFormatting sqref="G40">
    <cfRule type="expression" dxfId="3271" priority="3272">
      <formula>#REF!="anual"</formula>
    </cfRule>
  </conditionalFormatting>
  <conditionalFormatting sqref="G40">
    <cfRule type="expression" dxfId="3270" priority="3271">
      <formula>OR(#REF!="2.0 A",#REF!="2.1 A")</formula>
    </cfRule>
  </conditionalFormatting>
  <conditionalFormatting sqref="G40">
    <cfRule type="expression" dxfId="3269" priority="3270">
      <formula>OR(#REF!="2.0 A",#REF!="2.1 A")</formula>
    </cfRule>
  </conditionalFormatting>
  <conditionalFormatting sqref="G40">
    <cfRule type="expression" dxfId="3268" priority="3269">
      <formula>OR(#REF!="2.0 A",#REF!="2.1 A")</formula>
    </cfRule>
  </conditionalFormatting>
  <conditionalFormatting sqref="G40">
    <cfRule type="expression" dxfId="3267" priority="3268">
      <formula>#REF!="anual"</formula>
    </cfRule>
  </conditionalFormatting>
  <conditionalFormatting sqref="G40">
    <cfRule type="expression" dxfId="3266" priority="3267">
      <formula>OR(#REF!="2.0 A",#REF!="2.1 A")</formula>
    </cfRule>
  </conditionalFormatting>
  <conditionalFormatting sqref="G40">
    <cfRule type="expression" dxfId="3265" priority="3266">
      <formula>OR(#REF!="2.0 A",#REF!="2.1 A")</formula>
    </cfRule>
  </conditionalFormatting>
  <conditionalFormatting sqref="G40">
    <cfRule type="expression" dxfId="3264" priority="3265">
      <formula>OR(#REF!="2.0 A",#REF!="2.1 A")</formula>
    </cfRule>
  </conditionalFormatting>
  <conditionalFormatting sqref="G40">
    <cfRule type="expression" dxfId="3263" priority="3264">
      <formula>OR(#REF!="2.0 A",#REF!="2.1 A")</formula>
    </cfRule>
  </conditionalFormatting>
  <conditionalFormatting sqref="G40">
    <cfRule type="expression" dxfId="3262" priority="3263">
      <formula>OR(#REF!="2.0 A",#REF!="2.1 A")</formula>
    </cfRule>
  </conditionalFormatting>
  <conditionalFormatting sqref="G40">
    <cfRule type="expression" dxfId="3261" priority="3262">
      <formula>#REF!="anual"</formula>
    </cfRule>
  </conditionalFormatting>
  <conditionalFormatting sqref="G40">
    <cfRule type="expression" dxfId="3260" priority="3261">
      <formula>OR(#REF!="2.0 A",#REF!="2.1 A")</formula>
    </cfRule>
  </conditionalFormatting>
  <conditionalFormatting sqref="G40">
    <cfRule type="expression" dxfId="3259" priority="3260">
      <formula>OR(#REF!="2.0 A",#REF!="2.1 A")</formula>
    </cfRule>
  </conditionalFormatting>
  <conditionalFormatting sqref="G40">
    <cfRule type="expression" dxfId="3258" priority="3259">
      <formula>#REF!="anual"</formula>
    </cfRule>
  </conditionalFormatting>
  <conditionalFormatting sqref="G40">
    <cfRule type="expression" dxfId="3257" priority="3258">
      <formula>OR(#REF!="2.0 A",#REF!="2.1 A")</formula>
    </cfRule>
  </conditionalFormatting>
  <conditionalFormatting sqref="G40">
    <cfRule type="expression" dxfId="3256" priority="3257">
      <formula>OR(#REF!="2.0 A",#REF!="2.1 A")</formula>
    </cfRule>
  </conditionalFormatting>
  <conditionalFormatting sqref="G40">
    <cfRule type="expression" dxfId="3255" priority="3256">
      <formula>OR(#REF!="2.0 A",#REF!="2.1 A")</formula>
    </cfRule>
  </conditionalFormatting>
  <conditionalFormatting sqref="G40">
    <cfRule type="expression" dxfId="3254" priority="3255">
      <formula>OR(#REF!="2.0 A",#REF!="2.1 A")</formula>
    </cfRule>
  </conditionalFormatting>
  <conditionalFormatting sqref="G40">
    <cfRule type="expression" dxfId="3253" priority="3254">
      <formula>OR(#REF!="2.0 A",#REF!="2.1 A")</formula>
    </cfRule>
  </conditionalFormatting>
  <conditionalFormatting sqref="G40">
    <cfRule type="expression" dxfId="3252" priority="3253">
      <formula>OR(#REF!="2.0 A",#REF!="2.1 A")</formula>
    </cfRule>
  </conditionalFormatting>
  <conditionalFormatting sqref="G40">
    <cfRule type="expression" dxfId="3251" priority="3252">
      <formula>#REF!="anual"</formula>
    </cfRule>
  </conditionalFormatting>
  <conditionalFormatting sqref="G40">
    <cfRule type="expression" dxfId="3250" priority="3251">
      <formula>OR(#REF!="2.0 A",#REF!="2.1 A")</formula>
    </cfRule>
  </conditionalFormatting>
  <conditionalFormatting sqref="G40">
    <cfRule type="expression" dxfId="3249" priority="3250">
      <formula>OR(#REF!="2.0 A",#REF!="2.1 A")</formula>
    </cfRule>
  </conditionalFormatting>
  <conditionalFormatting sqref="G40">
    <cfRule type="expression" dxfId="3248" priority="3249">
      <formula>#REF!="anual"</formula>
    </cfRule>
  </conditionalFormatting>
  <conditionalFormatting sqref="G40">
    <cfRule type="expression" dxfId="3247" priority="3248">
      <formula>OR(#REF!="2.0 A",#REF!="2.1 A")</formula>
    </cfRule>
  </conditionalFormatting>
  <conditionalFormatting sqref="G40">
    <cfRule type="expression" dxfId="3246" priority="3247">
      <formula>OR(#REF!="2.0 A",#REF!="2.1 A")</formula>
    </cfRule>
  </conditionalFormatting>
  <conditionalFormatting sqref="G40">
    <cfRule type="expression" dxfId="3245" priority="3246">
      <formula>OR(#REF!="2.0 A",#REF!="2.1 A")</formula>
    </cfRule>
  </conditionalFormatting>
  <conditionalFormatting sqref="G40">
    <cfRule type="expression" dxfId="3244" priority="3245">
      <formula>OR(#REF!="2.0 A",#REF!="2.1 A")</formula>
    </cfRule>
  </conditionalFormatting>
  <conditionalFormatting sqref="G40">
    <cfRule type="expression" dxfId="3243" priority="3244">
      <formula>OR(#REF!="2.0 A",#REF!="2.1 A")</formula>
    </cfRule>
  </conditionalFormatting>
  <conditionalFormatting sqref="G40">
    <cfRule type="expression" dxfId="3242" priority="3243">
      <formula>OR(#REF!="2.0 A",#REF!="2.1 A")</formula>
    </cfRule>
  </conditionalFormatting>
  <conditionalFormatting sqref="G40">
    <cfRule type="expression" dxfId="3241" priority="3242">
      <formula>#REF!="anual"</formula>
    </cfRule>
  </conditionalFormatting>
  <conditionalFormatting sqref="G40">
    <cfRule type="expression" dxfId="3240" priority="3241">
      <formula>OR(#REF!="2.0 A",#REF!="2.1 A")</formula>
    </cfRule>
  </conditionalFormatting>
  <conditionalFormatting sqref="G40">
    <cfRule type="expression" dxfId="3239" priority="3240">
      <formula>OR(#REF!="2.0 A",#REF!="2.1 A")</formula>
    </cfRule>
  </conditionalFormatting>
  <conditionalFormatting sqref="G40">
    <cfRule type="expression" dxfId="3238" priority="3239">
      <formula>OR(#REF!="2.0 A",#REF!="2.1 A")</formula>
    </cfRule>
  </conditionalFormatting>
  <conditionalFormatting sqref="G40">
    <cfRule type="expression" dxfId="3237" priority="3238">
      <formula>#REF!="anual"</formula>
    </cfRule>
  </conditionalFormatting>
  <conditionalFormatting sqref="G40">
    <cfRule type="expression" dxfId="3236" priority="3237">
      <formula>OR(#REF!="2.0 A",#REF!="2.1 A")</formula>
    </cfRule>
  </conditionalFormatting>
  <conditionalFormatting sqref="G40">
    <cfRule type="expression" dxfId="3235" priority="3236">
      <formula>OR(#REF!="2.0 A",#REF!="2.1 A")</formula>
    </cfRule>
  </conditionalFormatting>
  <conditionalFormatting sqref="G40">
    <cfRule type="expression" dxfId="3234" priority="3235">
      <formula>#REF!="anual"</formula>
    </cfRule>
  </conditionalFormatting>
  <conditionalFormatting sqref="G40">
    <cfRule type="expression" dxfId="3233" priority="3234">
      <formula>OR(#REF!="2.0 A",#REF!="2.1 A")</formula>
    </cfRule>
  </conditionalFormatting>
  <conditionalFormatting sqref="G40">
    <cfRule type="expression" dxfId="3232" priority="3233">
      <formula>OR(#REF!="2.0 A",#REF!="2.1 A")</formula>
    </cfRule>
  </conditionalFormatting>
  <conditionalFormatting sqref="G40">
    <cfRule type="expression" dxfId="3231" priority="3232">
      <formula>#REF!="anual"</formula>
    </cfRule>
  </conditionalFormatting>
  <conditionalFormatting sqref="G40">
    <cfRule type="expression" dxfId="3230" priority="3231">
      <formula>OR(#REF!="2.0 A",#REF!="2.1 A")</formula>
    </cfRule>
  </conditionalFormatting>
  <conditionalFormatting sqref="G40">
    <cfRule type="expression" dxfId="3229" priority="3230">
      <formula>OR(#REF!="2.0 A",#REF!="2.1 A")</formula>
    </cfRule>
  </conditionalFormatting>
  <conditionalFormatting sqref="G40">
    <cfRule type="expression" dxfId="3228" priority="3229">
      <formula>OR(#REF!="2.0 A",#REF!="2.1 A")</formula>
    </cfRule>
  </conditionalFormatting>
  <conditionalFormatting sqref="G40">
    <cfRule type="expression" dxfId="3227" priority="3228">
      <formula>OR(#REF!="2.0 A",#REF!="2.1 A")</formula>
    </cfRule>
  </conditionalFormatting>
  <conditionalFormatting sqref="G40">
    <cfRule type="expression" dxfId="3226" priority="3227">
      <formula>OR(#REF!="2.0 A",#REF!="2.1 A")</formula>
    </cfRule>
  </conditionalFormatting>
  <conditionalFormatting sqref="G40">
    <cfRule type="expression" dxfId="3225" priority="3226">
      <formula>OR(#REF!="2.0 A",#REF!="2.1 A")</formula>
    </cfRule>
  </conditionalFormatting>
  <conditionalFormatting sqref="G40">
    <cfRule type="expression" dxfId="3224" priority="3225">
      <formula>#REF!="anual"</formula>
    </cfRule>
  </conditionalFormatting>
  <conditionalFormatting sqref="G40">
    <cfRule type="expression" dxfId="3223" priority="3224">
      <formula>OR(#REF!="2.0 A",#REF!="2.1 A")</formula>
    </cfRule>
  </conditionalFormatting>
  <conditionalFormatting sqref="G40">
    <cfRule type="expression" dxfId="3222" priority="3223">
      <formula>OR(#REF!="2.0 A",#REF!="2.1 A")</formula>
    </cfRule>
  </conditionalFormatting>
  <conditionalFormatting sqref="G40">
    <cfRule type="expression" dxfId="3221" priority="3222">
      <formula>#REF!="anual"</formula>
    </cfRule>
  </conditionalFormatting>
  <conditionalFormatting sqref="G40">
    <cfRule type="expression" dxfId="3220" priority="3221">
      <formula>OR(#REF!="2.0 A",#REF!="2.1 A")</formula>
    </cfRule>
  </conditionalFormatting>
  <conditionalFormatting sqref="G40">
    <cfRule type="expression" dxfId="3219" priority="3220">
      <formula>OR(#REF!="2.0 A",#REF!="2.1 A")</formula>
    </cfRule>
  </conditionalFormatting>
  <conditionalFormatting sqref="G40">
    <cfRule type="expression" dxfId="3218" priority="3219">
      <formula>#REF!="anual"</formula>
    </cfRule>
  </conditionalFormatting>
  <conditionalFormatting sqref="G40">
    <cfRule type="expression" dxfId="3217" priority="3218">
      <formula>OR(#REF!="2.0 A",#REF!="2.1 A")</formula>
    </cfRule>
  </conditionalFormatting>
  <conditionalFormatting sqref="G40">
    <cfRule type="expression" dxfId="3216" priority="3217">
      <formula>OR(#REF!="2.0 A",#REF!="2.1 A")</formula>
    </cfRule>
  </conditionalFormatting>
  <conditionalFormatting sqref="G40">
    <cfRule type="expression" dxfId="3215" priority="3216">
      <formula>OR(#REF!="2.0 A",#REF!="2.1 A")</formula>
    </cfRule>
  </conditionalFormatting>
  <conditionalFormatting sqref="G40">
    <cfRule type="expression" dxfId="3214" priority="3215">
      <formula>OR(#REF!="2.0 A",#REF!="2.1 A")</formula>
    </cfRule>
  </conditionalFormatting>
  <conditionalFormatting sqref="G40">
    <cfRule type="expression" dxfId="3213" priority="3214">
      <formula>OR(#REF!="2.0 A",#REF!="2.1 A")</formula>
    </cfRule>
  </conditionalFormatting>
  <conditionalFormatting sqref="G40">
    <cfRule type="expression" dxfId="3212" priority="3213">
      <formula>OR(#REF!="2.0 A",#REF!="2.1 A")</formula>
    </cfRule>
  </conditionalFormatting>
  <conditionalFormatting sqref="G40">
    <cfRule type="expression" dxfId="3211" priority="3212">
      <formula>#REF!="anual"</formula>
    </cfRule>
  </conditionalFormatting>
  <conditionalFormatting sqref="G40">
    <cfRule type="expression" dxfId="3210" priority="3211">
      <formula>OR(#REF!="2.0 A",#REF!="2.1 A")</formula>
    </cfRule>
  </conditionalFormatting>
  <conditionalFormatting sqref="G40">
    <cfRule type="expression" dxfId="3209" priority="3210">
      <formula>OR(#REF!="2.0 A",#REF!="2.1 A")</formula>
    </cfRule>
  </conditionalFormatting>
  <conditionalFormatting sqref="G40">
    <cfRule type="expression" dxfId="3208" priority="3209">
      <formula>#REF!="anual"</formula>
    </cfRule>
  </conditionalFormatting>
  <conditionalFormatting sqref="G40">
    <cfRule type="expression" dxfId="3207" priority="3208">
      <formula>OR(#REF!="2.0 A",#REF!="2.1 A")</formula>
    </cfRule>
  </conditionalFormatting>
  <conditionalFormatting sqref="G40">
    <cfRule type="expression" dxfId="3206" priority="3207">
      <formula>OR(#REF!="2.0 A",#REF!="2.1 A")</formula>
    </cfRule>
  </conditionalFormatting>
  <conditionalFormatting sqref="G40">
    <cfRule type="expression" dxfId="3205" priority="3206">
      <formula>OR(#REF!="2.0 A",#REF!="2.1 A")</formula>
    </cfRule>
  </conditionalFormatting>
  <conditionalFormatting sqref="G40">
    <cfRule type="expression" dxfId="3204" priority="3205">
      <formula>OR(#REF!="2.0 A",#REF!="2.1 A")</formula>
    </cfRule>
  </conditionalFormatting>
  <conditionalFormatting sqref="G40">
    <cfRule type="expression" dxfId="3203" priority="3204">
      <formula>OR(#REF!="2.0 A",#REF!="2.1 A")</formula>
    </cfRule>
  </conditionalFormatting>
  <conditionalFormatting sqref="G40">
    <cfRule type="expression" dxfId="3202" priority="3203">
      <formula>OR(#REF!="2.0 A",#REF!="2.1 A")</formula>
    </cfRule>
  </conditionalFormatting>
  <conditionalFormatting sqref="G40">
    <cfRule type="expression" dxfId="3201" priority="3202">
      <formula>OR(#REF!="2.0 A",#REF!="2.1 A")</formula>
    </cfRule>
  </conditionalFormatting>
  <conditionalFormatting sqref="G40">
    <cfRule type="expression" dxfId="3200" priority="3201">
      <formula>OR(#REF!="2.0 A",#REF!="2.1 A")</formula>
    </cfRule>
  </conditionalFormatting>
  <conditionalFormatting sqref="G40">
    <cfRule type="expression" dxfId="3199" priority="3200">
      <formula>OR(#REF!="2.0 A",#REF!="2.1 A")</formula>
    </cfRule>
  </conditionalFormatting>
  <conditionalFormatting sqref="G40">
    <cfRule type="expression" dxfId="3198" priority="3199">
      <formula>OR(#REF!="2.0 A",#REF!="2.1 A")</formula>
    </cfRule>
  </conditionalFormatting>
  <conditionalFormatting sqref="G40">
    <cfRule type="expression" dxfId="3197" priority="3198">
      <formula>OR(#REF!="2.0 A",#REF!="2.1 A")</formula>
    </cfRule>
  </conditionalFormatting>
  <conditionalFormatting sqref="G40">
    <cfRule type="expression" dxfId="3196" priority="3197">
      <formula>OR(#REF!="2.0 A",#REF!="2.1 A")</formula>
    </cfRule>
  </conditionalFormatting>
  <conditionalFormatting sqref="G40">
    <cfRule type="expression" dxfId="3195" priority="3196">
      <formula>#REF!="anual"</formula>
    </cfRule>
  </conditionalFormatting>
  <conditionalFormatting sqref="G40">
    <cfRule type="expression" dxfId="3194" priority="3195">
      <formula>OR(#REF!="2.0 A",#REF!="2.1 A")</formula>
    </cfRule>
  </conditionalFormatting>
  <conditionalFormatting sqref="G40">
    <cfRule type="expression" dxfId="3193" priority="3194">
      <formula>OR(#REF!="2.0 A",#REF!="2.1 A")</formula>
    </cfRule>
  </conditionalFormatting>
  <conditionalFormatting sqref="G40">
    <cfRule type="expression" dxfId="3192" priority="3193">
      <formula>#REF!="anual"</formula>
    </cfRule>
  </conditionalFormatting>
  <conditionalFormatting sqref="G40">
    <cfRule type="expression" dxfId="3191" priority="3192">
      <formula>OR(#REF!="2.0 A",#REF!="2.1 A")</formula>
    </cfRule>
  </conditionalFormatting>
  <conditionalFormatting sqref="G40">
    <cfRule type="expression" dxfId="3190" priority="3191">
      <formula>OR(#REF!="2.0 A",#REF!="2.1 A")</formula>
    </cfRule>
  </conditionalFormatting>
  <conditionalFormatting sqref="G40">
    <cfRule type="expression" dxfId="3189" priority="3190">
      <formula>OR(#REF!="2.0 A",#REF!="2.1 A")</formula>
    </cfRule>
  </conditionalFormatting>
  <conditionalFormatting sqref="G40">
    <cfRule type="expression" dxfId="3188" priority="3189">
      <formula>OR(#REF!="2.0 A",#REF!="2.1 A")</formula>
    </cfRule>
  </conditionalFormatting>
  <conditionalFormatting sqref="G40">
    <cfRule type="expression" dxfId="3187" priority="3188">
      <formula>OR(#REF!="2.0 A",#REF!="2.1 A")</formula>
    </cfRule>
  </conditionalFormatting>
  <conditionalFormatting sqref="G40">
    <cfRule type="expression" dxfId="3186" priority="3187">
      <formula>#REF!="anual"</formula>
    </cfRule>
  </conditionalFormatting>
  <conditionalFormatting sqref="G40">
    <cfRule type="expression" dxfId="3185" priority="3186">
      <formula>OR(#REF!="2.0 A",#REF!="2.1 A")</formula>
    </cfRule>
  </conditionalFormatting>
  <conditionalFormatting sqref="G40">
    <cfRule type="expression" dxfId="3184" priority="3185">
      <formula>OR(#REF!="2.0 A",#REF!="2.1 A")</formula>
    </cfRule>
  </conditionalFormatting>
  <conditionalFormatting sqref="G40">
    <cfRule type="expression" dxfId="3183" priority="3184">
      <formula>#REF!="anual"</formula>
    </cfRule>
  </conditionalFormatting>
  <conditionalFormatting sqref="G40">
    <cfRule type="expression" dxfId="3182" priority="3183">
      <formula>OR(#REF!="2.0 A",#REF!="2.1 A")</formula>
    </cfRule>
  </conditionalFormatting>
  <conditionalFormatting sqref="G40">
    <cfRule type="expression" dxfId="3181" priority="3182">
      <formula>OR(#REF!="2.0 A",#REF!="2.1 A")</formula>
    </cfRule>
  </conditionalFormatting>
  <conditionalFormatting sqref="G40">
    <cfRule type="expression" dxfId="3180" priority="3181">
      <formula>#REF!="anual"</formula>
    </cfRule>
  </conditionalFormatting>
  <conditionalFormatting sqref="G40">
    <cfRule type="expression" dxfId="3179" priority="3180">
      <formula>OR(#REF!="2.0 A",#REF!="2.1 A")</formula>
    </cfRule>
  </conditionalFormatting>
  <conditionalFormatting sqref="G40">
    <cfRule type="expression" dxfId="3178" priority="3179">
      <formula>OR(#REF!="2.0 A",#REF!="2.1 A")</formula>
    </cfRule>
  </conditionalFormatting>
  <conditionalFormatting sqref="G40">
    <cfRule type="expression" dxfId="3177" priority="3178">
      <formula>#REF!="anual"</formula>
    </cfRule>
  </conditionalFormatting>
  <conditionalFormatting sqref="G40">
    <cfRule type="expression" dxfId="3176" priority="3177">
      <formula>OR(#REF!="2.0 A",#REF!="2.1 A")</formula>
    </cfRule>
  </conditionalFormatting>
  <conditionalFormatting sqref="G40">
    <cfRule type="expression" dxfId="3175" priority="3176">
      <formula>OR(#REF!="2.0 A",#REF!="2.1 A")</formula>
    </cfRule>
  </conditionalFormatting>
  <conditionalFormatting sqref="G40">
    <cfRule type="expression" dxfId="3174" priority="3175">
      <formula>OR(#REF!="2.0 A",#REF!="2.1 A")</formula>
    </cfRule>
  </conditionalFormatting>
  <conditionalFormatting sqref="G40">
    <cfRule type="expression" dxfId="3173" priority="3174">
      <formula>OR(#REF!="2.0 A",#REF!="2.1 A")</formula>
    </cfRule>
  </conditionalFormatting>
  <conditionalFormatting sqref="G40">
    <cfRule type="expression" dxfId="3172" priority="3173">
      <formula>OR(#REF!="2.0 A",#REF!="2.1 A")</formula>
    </cfRule>
  </conditionalFormatting>
  <conditionalFormatting sqref="G40">
    <cfRule type="expression" dxfId="3171" priority="3172">
      <formula>OR(#REF!="2.0 A",#REF!="2.1 A")</formula>
    </cfRule>
  </conditionalFormatting>
  <conditionalFormatting sqref="G40">
    <cfRule type="expression" dxfId="3170" priority="3171">
      <formula>#REF!="anual"</formula>
    </cfRule>
  </conditionalFormatting>
  <conditionalFormatting sqref="G40">
    <cfRule type="expression" dxfId="3169" priority="3170">
      <formula>OR(#REF!="2.0 A",#REF!="2.1 A")</formula>
    </cfRule>
  </conditionalFormatting>
  <conditionalFormatting sqref="G40">
    <cfRule type="expression" dxfId="3168" priority="3169">
      <formula>OR(#REF!="2.0 A",#REF!="2.1 A")</formula>
    </cfRule>
  </conditionalFormatting>
  <conditionalFormatting sqref="G40">
    <cfRule type="expression" dxfId="3167" priority="3168">
      <formula>#REF!="anual"</formula>
    </cfRule>
  </conditionalFormatting>
  <conditionalFormatting sqref="G40">
    <cfRule type="expression" dxfId="3166" priority="3167">
      <formula>OR(#REF!="2.0 A",#REF!="2.1 A")</formula>
    </cfRule>
  </conditionalFormatting>
  <conditionalFormatting sqref="G40">
    <cfRule type="expression" dxfId="3165" priority="3166">
      <formula>OR(#REF!="2.0 A",#REF!="2.1 A")</formula>
    </cfRule>
  </conditionalFormatting>
  <conditionalFormatting sqref="G40">
    <cfRule type="expression" dxfId="3164" priority="3165">
      <formula>#REF!="anual"</formula>
    </cfRule>
  </conditionalFormatting>
  <conditionalFormatting sqref="G40">
    <cfRule type="expression" dxfId="3163" priority="3164">
      <formula>OR(#REF!="2.0 A",#REF!="2.1 A")</formula>
    </cfRule>
  </conditionalFormatting>
  <conditionalFormatting sqref="G40">
    <cfRule type="expression" dxfId="3162" priority="3163">
      <formula>OR(#REF!="2.0 A",#REF!="2.1 A")</formula>
    </cfRule>
  </conditionalFormatting>
  <conditionalFormatting sqref="G40">
    <cfRule type="expression" dxfId="3161" priority="3162">
      <formula>OR(#REF!="2.0 A",#REF!="2.1 A")</formula>
    </cfRule>
  </conditionalFormatting>
  <conditionalFormatting sqref="G40">
    <cfRule type="expression" dxfId="3160" priority="3161">
      <formula>OR(#REF!="2.0 A",#REF!="2.1 A")</formula>
    </cfRule>
  </conditionalFormatting>
  <conditionalFormatting sqref="G40">
    <cfRule type="expression" dxfId="3159" priority="3160">
      <formula>OR(#REF!="2.0 A",#REF!="2.1 A")</formula>
    </cfRule>
  </conditionalFormatting>
  <conditionalFormatting sqref="G40">
    <cfRule type="expression" dxfId="3158" priority="3159">
      <formula>OR(#REF!="2.0 A",#REF!="2.1 A")</formula>
    </cfRule>
  </conditionalFormatting>
  <conditionalFormatting sqref="G40">
    <cfRule type="expression" dxfId="3157" priority="3158">
      <formula>#REF!="anual"</formula>
    </cfRule>
  </conditionalFormatting>
  <conditionalFormatting sqref="G40">
    <cfRule type="expression" dxfId="3156" priority="3157">
      <formula>OR(#REF!="2.0 A",#REF!="2.1 A")</formula>
    </cfRule>
  </conditionalFormatting>
  <conditionalFormatting sqref="G40">
    <cfRule type="expression" dxfId="3155" priority="3156">
      <formula>OR(#REF!="2.0 A",#REF!="2.1 A")</formula>
    </cfRule>
  </conditionalFormatting>
  <conditionalFormatting sqref="G40">
    <cfRule type="expression" dxfId="3154" priority="3155">
      <formula>#REF!="anual"</formula>
    </cfRule>
  </conditionalFormatting>
  <conditionalFormatting sqref="G40">
    <cfRule type="expression" dxfId="3153" priority="3154">
      <formula>OR(#REF!="2.0 A",#REF!="2.1 A")</formula>
    </cfRule>
  </conditionalFormatting>
  <conditionalFormatting sqref="G40">
    <cfRule type="expression" dxfId="3152" priority="3153">
      <formula>OR(#REF!="2.0 A",#REF!="2.1 A")</formula>
    </cfRule>
  </conditionalFormatting>
  <conditionalFormatting sqref="G40">
    <cfRule type="expression" dxfId="3151" priority="3152">
      <formula>OR(#REF!="2.0 A",#REF!="2.1 A")</formula>
    </cfRule>
  </conditionalFormatting>
  <conditionalFormatting sqref="G40">
    <cfRule type="expression" dxfId="3150" priority="3151">
      <formula>OR(#REF!="2.0 A",#REF!="2.1 A")</formula>
    </cfRule>
  </conditionalFormatting>
  <conditionalFormatting sqref="G40">
    <cfRule type="expression" dxfId="3149" priority="3150">
      <formula>OR(#REF!="2.0 A",#REF!="2.1 A")</formula>
    </cfRule>
  </conditionalFormatting>
  <conditionalFormatting sqref="G40">
    <cfRule type="expression" dxfId="3148" priority="3149">
      <formula>#REF!="anual"</formula>
    </cfRule>
  </conditionalFormatting>
  <conditionalFormatting sqref="G40">
    <cfRule type="expression" dxfId="3147" priority="3148">
      <formula>OR(#REF!="2.0 A",#REF!="2.1 A")</formula>
    </cfRule>
  </conditionalFormatting>
  <conditionalFormatting sqref="G40">
    <cfRule type="expression" dxfId="3146" priority="3147">
      <formula>OR(#REF!="2.0 A",#REF!="2.1 A")</formula>
    </cfRule>
  </conditionalFormatting>
  <conditionalFormatting sqref="G40">
    <cfRule type="expression" dxfId="3145" priority="3146">
      <formula>#REF!="anual"</formula>
    </cfRule>
  </conditionalFormatting>
  <conditionalFormatting sqref="G40">
    <cfRule type="expression" dxfId="3144" priority="3145">
      <formula>OR(#REF!="2.0 A",#REF!="2.1 A")</formula>
    </cfRule>
  </conditionalFormatting>
  <conditionalFormatting sqref="G40">
    <cfRule type="expression" dxfId="3143" priority="3144">
      <formula>OR(#REF!="2.0 A",#REF!="2.1 A")</formula>
    </cfRule>
  </conditionalFormatting>
  <conditionalFormatting sqref="G40">
    <cfRule type="expression" dxfId="3142" priority="3143">
      <formula>OR(#REF!="2.0 A",#REF!="2.1 A")</formula>
    </cfRule>
  </conditionalFormatting>
  <conditionalFormatting sqref="G40">
    <cfRule type="expression" dxfId="3141" priority="3142">
      <formula>#REF!="anual"</formula>
    </cfRule>
  </conditionalFormatting>
  <conditionalFormatting sqref="G40">
    <cfRule type="expression" dxfId="3140" priority="3141">
      <formula>OR(#REF!="2.0 A",#REF!="2.1 A")</formula>
    </cfRule>
  </conditionalFormatting>
  <conditionalFormatting sqref="G40">
    <cfRule type="expression" dxfId="3139" priority="3140">
      <formula>OR(#REF!="2.0 A",#REF!="2.1 A")</formula>
    </cfRule>
  </conditionalFormatting>
  <conditionalFormatting sqref="G40">
    <cfRule type="expression" dxfId="3138" priority="3139">
      <formula>OR(#REF!="2.0 A",#REF!="2.1 A")</formula>
    </cfRule>
  </conditionalFormatting>
  <conditionalFormatting sqref="G40">
    <cfRule type="expression" dxfId="3137" priority="3138">
      <formula>#REF!="anual"</formula>
    </cfRule>
  </conditionalFormatting>
  <conditionalFormatting sqref="G40">
    <cfRule type="expression" dxfId="3136" priority="3137">
      <formula>OR(#REF!="2.0 A",#REF!="2.1 A")</formula>
    </cfRule>
  </conditionalFormatting>
  <conditionalFormatting sqref="G40">
    <cfRule type="expression" dxfId="3135" priority="3136">
      <formula>OR(#REF!="2.0 A",#REF!="2.1 A")</formula>
    </cfRule>
  </conditionalFormatting>
  <conditionalFormatting sqref="G40">
    <cfRule type="expression" dxfId="3134" priority="3135">
      <formula>OR(#REF!="2.0 A",#REF!="2.1 A")</formula>
    </cfRule>
  </conditionalFormatting>
  <conditionalFormatting sqref="G40">
    <cfRule type="expression" dxfId="3133" priority="3134">
      <formula>OR(#REF!="2.0 A",#REF!="2.1 A")</formula>
    </cfRule>
  </conditionalFormatting>
  <conditionalFormatting sqref="G40">
    <cfRule type="expression" dxfId="3132" priority="3133">
      <formula>OR(#REF!="2.0 A",#REF!="2.1 A")</formula>
    </cfRule>
  </conditionalFormatting>
  <conditionalFormatting sqref="G40">
    <cfRule type="expression" dxfId="3131" priority="3132">
      <formula>#REF!="anual"</formula>
    </cfRule>
  </conditionalFormatting>
  <conditionalFormatting sqref="G40">
    <cfRule type="expression" dxfId="3130" priority="3131">
      <formula>OR(#REF!="2.0 A",#REF!="2.1 A")</formula>
    </cfRule>
  </conditionalFormatting>
  <conditionalFormatting sqref="G40">
    <cfRule type="expression" dxfId="3129" priority="3130">
      <formula>OR(#REF!="2.0 A",#REF!="2.1 A")</formula>
    </cfRule>
  </conditionalFormatting>
  <conditionalFormatting sqref="G40">
    <cfRule type="expression" dxfId="3128" priority="3129">
      <formula>#REF!="anual"</formula>
    </cfRule>
  </conditionalFormatting>
  <conditionalFormatting sqref="G40">
    <cfRule type="expression" dxfId="3127" priority="3128">
      <formula>OR(#REF!="2.0 A",#REF!="2.1 A")</formula>
    </cfRule>
  </conditionalFormatting>
  <conditionalFormatting sqref="G40">
    <cfRule type="expression" dxfId="3126" priority="3127">
      <formula>OR(#REF!="2.0 A",#REF!="2.1 A")</formula>
    </cfRule>
  </conditionalFormatting>
  <conditionalFormatting sqref="G40">
    <cfRule type="expression" dxfId="3125" priority="3126">
      <formula>OR(#REF!="2.0 A",#REF!="2.1 A")</formula>
    </cfRule>
  </conditionalFormatting>
  <conditionalFormatting sqref="G40">
    <cfRule type="expression" dxfId="3124" priority="3125">
      <formula>OR(#REF!="2.0 A",#REF!="2.1 A")</formula>
    </cfRule>
  </conditionalFormatting>
  <conditionalFormatting sqref="G40">
    <cfRule type="expression" dxfId="3123" priority="3124">
      <formula>OR(#REF!="2.0 A",#REF!="2.1 A")</formula>
    </cfRule>
  </conditionalFormatting>
  <conditionalFormatting sqref="G40">
    <cfRule type="expression" dxfId="3122" priority="3123">
      <formula>OR(#REF!="2.0 A",#REF!="2.1 A")</formula>
    </cfRule>
  </conditionalFormatting>
  <conditionalFormatting sqref="G40">
    <cfRule type="expression" dxfId="3121" priority="3122">
      <formula>#REF!="anual"</formula>
    </cfRule>
  </conditionalFormatting>
  <conditionalFormatting sqref="G40">
    <cfRule type="expression" dxfId="3120" priority="3121">
      <formula>OR(#REF!="2.0 A",#REF!="2.1 A")</formula>
    </cfRule>
  </conditionalFormatting>
  <conditionalFormatting sqref="G40">
    <cfRule type="expression" dxfId="3119" priority="3120">
      <formula>OR(#REF!="2.0 A",#REF!="2.1 A")</formula>
    </cfRule>
  </conditionalFormatting>
  <conditionalFormatting sqref="G40">
    <cfRule type="expression" dxfId="3118" priority="3119">
      <formula>#REF!="anual"</formula>
    </cfRule>
  </conditionalFormatting>
  <conditionalFormatting sqref="G40">
    <cfRule type="expression" dxfId="3117" priority="3118">
      <formula>OR(#REF!="2.0 A",#REF!="2.1 A")</formula>
    </cfRule>
  </conditionalFormatting>
  <conditionalFormatting sqref="G40">
    <cfRule type="expression" dxfId="3116" priority="3117">
      <formula>OR(#REF!="2.0 A",#REF!="2.1 A")</formula>
    </cfRule>
  </conditionalFormatting>
  <conditionalFormatting sqref="G40">
    <cfRule type="expression" dxfId="3115" priority="3116">
      <formula>OR(#REF!="2.0 A",#REF!="2.1 A")</formula>
    </cfRule>
  </conditionalFormatting>
  <conditionalFormatting sqref="G40">
    <cfRule type="expression" dxfId="3114" priority="3115">
      <formula>OR(#REF!="2.0 A",#REF!="2.1 A")</formula>
    </cfRule>
  </conditionalFormatting>
  <conditionalFormatting sqref="G40">
    <cfRule type="expression" dxfId="3113" priority="3114">
      <formula>OR(#REF!="2.0 A",#REF!="2.1 A")</formula>
    </cfRule>
  </conditionalFormatting>
  <conditionalFormatting sqref="G40">
    <cfRule type="expression" dxfId="3112" priority="3113">
      <formula>OR(#REF!="2.0 A",#REF!="2.1 A")</formula>
    </cfRule>
  </conditionalFormatting>
  <conditionalFormatting sqref="G40">
    <cfRule type="expression" dxfId="3111" priority="3112">
      <formula>#REF!="anual"</formula>
    </cfRule>
  </conditionalFormatting>
  <conditionalFormatting sqref="G40">
    <cfRule type="expression" dxfId="3110" priority="3111">
      <formula>OR(#REF!="2.0 A",#REF!="2.1 A")</formula>
    </cfRule>
  </conditionalFormatting>
  <conditionalFormatting sqref="G40">
    <cfRule type="expression" dxfId="3109" priority="3110">
      <formula>OR(#REF!="2.0 A",#REF!="2.1 A")</formula>
    </cfRule>
  </conditionalFormatting>
  <conditionalFormatting sqref="G40">
    <cfRule type="expression" dxfId="3108" priority="3109">
      <formula>OR(#REF!="2.0 A",#REF!="2.1 A")</formula>
    </cfRule>
  </conditionalFormatting>
  <conditionalFormatting sqref="G40">
    <cfRule type="expression" dxfId="3107" priority="3108">
      <formula>#REF!="anual"</formula>
    </cfRule>
  </conditionalFormatting>
  <conditionalFormatting sqref="G40">
    <cfRule type="expression" dxfId="3106" priority="3107">
      <formula>OR(#REF!="2.0 A",#REF!="2.1 A")</formula>
    </cfRule>
  </conditionalFormatting>
  <conditionalFormatting sqref="G40">
    <cfRule type="expression" dxfId="3105" priority="3106">
      <formula>OR(#REF!="2.0 A",#REF!="2.1 A")</formula>
    </cfRule>
  </conditionalFormatting>
  <conditionalFormatting sqref="G40">
    <cfRule type="expression" dxfId="3104" priority="3105">
      <formula>#REF!="anual"</formula>
    </cfRule>
  </conditionalFormatting>
  <conditionalFormatting sqref="G40">
    <cfRule type="expression" dxfId="3103" priority="3104">
      <formula>OR(#REF!="2.0 A",#REF!="2.1 A")</formula>
    </cfRule>
  </conditionalFormatting>
  <conditionalFormatting sqref="G40">
    <cfRule type="expression" dxfId="3102" priority="3103">
      <formula>OR(#REF!="2.0 A",#REF!="2.1 A")</formula>
    </cfRule>
  </conditionalFormatting>
  <conditionalFormatting sqref="G40">
    <cfRule type="expression" dxfId="3101" priority="3102">
      <formula>#REF!="anual"</formula>
    </cfRule>
  </conditionalFormatting>
  <conditionalFormatting sqref="G40">
    <cfRule type="expression" dxfId="3100" priority="3101">
      <formula>OR(#REF!="2.0 A",#REF!="2.1 A")</formula>
    </cfRule>
  </conditionalFormatting>
  <conditionalFormatting sqref="G40">
    <cfRule type="expression" dxfId="3099" priority="3100">
      <formula>OR(#REF!="2.0 A",#REF!="2.1 A")</formula>
    </cfRule>
  </conditionalFormatting>
  <conditionalFormatting sqref="G40">
    <cfRule type="expression" dxfId="3098" priority="3099">
      <formula>OR(#REF!="2.0 A",#REF!="2.1 A")</formula>
    </cfRule>
  </conditionalFormatting>
  <conditionalFormatting sqref="G40">
    <cfRule type="expression" dxfId="3097" priority="3098">
      <formula>OR(#REF!="2.0 A",#REF!="2.1 A")</formula>
    </cfRule>
  </conditionalFormatting>
  <conditionalFormatting sqref="G40">
    <cfRule type="expression" dxfId="3096" priority="3097">
      <formula>OR(#REF!="2.0 A",#REF!="2.1 A")</formula>
    </cfRule>
  </conditionalFormatting>
  <conditionalFormatting sqref="G40">
    <cfRule type="expression" dxfId="3095" priority="3096">
      <formula>OR(#REF!="2.0 A",#REF!="2.1 A")</formula>
    </cfRule>
  </conditionalFormatting>
  <conditionalFormatting sqref="G40">
    <cfRule type="expression" dxfId="3094" priority="3095">
      <formula>#REF!="anual"</formula>
    </cfRule>
  </conditionalFormatting>
  <conditionalFormatting sqref="G40">
    <cfRule type="expression" dxfId="3093" priority="3094">
      <formula>OR(#REF!="2.0 A",#REF!="2.1 A")</formula>
    </cfRule>
  </conditionalFormatting>
  <conditionalFormatting sqref="G40">
    <cfRule type="expression" dxfId="3092" priority="3093">
      <formula>OR(#REF!="2.0 A",#REF!="2.1 A")</formula>
    </cfRule>
  </conditionalFormatting>
  <conditionalFormatting sqref="G40">
    <cfRule type="expression" dxfId="3091" priority="3092">
      <formula>#REF!="anual"</formula>
    </cfRule>
  </conditionalFormatting>
  <conditionalFormatting sqref="G40">
    <cfRule type="expression" dxfId="3090" priority="3091">
      <formula>OR(#REF!="2.0 A",#REF!="2.1 A")</formula>
    </cfRule>
  </conditionalFormatting>
  <conditionalFormatting sqref="G40">
    <cfRule type="expression" dxfId="3089" priority="3090">
      <formula>OR(#REF!="2.0 A",#REF!="2.1 A")</formula>
    </cfRule>
  </conditionalFormatting>
  <conditionalFormatting sqref="G40">
    <cfRule type="expression" dxfId="3088" priority="3089">
      <formula>#REF!="anual"</formula>
    </cfRule>
  </conditionalFormatting>
  <conditionalFormatting sqref="G40">
    <cfRule type="expression" dxfId="3087" priority="3088">
      <formula>OR(#REF!="2.0 A",#REF!="2.1 A")</formula>
    </cfRule>
  </conditionalFormatting>
  <conditionalFormatting sqref="G40">
    <cfRule type="expression" dxfId="3086" priority="3087">
      <formula>OR(#REF!="2.0 A",#REF!="2.1 A")</formula>
    </cfRule>
  </conditionalFormatting>
  <conditionalFormatting sqref="G40">
    <cfRule type="expression" dxfId="3085" priority="3086">
      <formula>OR(#REF!="2.0 A",#REF!="2.1 A")</formula>
    </cfRule>
  </conditionalFormatting>
  <conditionalFormatting sqref="G40">
    <cfRule type="expression" dxfId="3084" priority="3085">
      <formula>OR(#REF!="2.0 A",#REF!="2.1 A")</formula>
    </cfRule>
  </conditionalFormatting>
  <conditionalFormatting sqref="G40">
    <cfRule type="expression" dxfId="3083" priority="3084">
      <formula>OR(#REF!="2.0 A",#REF!="2.1 A")</formula>
    </cfRule>
  </conditionalFormatting>
  <conditionalFormatting sqref="G40">
    <cfRule type="expression" dxfId="3082" priority="3083">
      <formula>OR(#REF!="2.0 A",#REF!="2.1 A")</formula>
    </cfRule>
  </conditionalFormatting>
  <conditionalFormatting sqref="G40">
    <cfRule type="expression" dxfId="3081" priority="3082">
      <formula>#REF!="anual"</formula>
    </cfRule>
  </conditionalFormatting>
  <conditionalFormatting sqref="G40">
    <cfRule type="expression" dxfId="3080" priority="3081">
      <formula>OR(#REF!="2.0 A",#REF!="2.1 A")</formula>
    </cfRule>
  </conditionalFormatting>
  <conditionalFormatting sqref="G40">
    <cfRule type="expression" dxfId="3079" priority="3080">
      <formula>OR(#REF!="2.0 A",#REF!="2.1 A")</formula>
    </cfRule>
  </conditionalFormatting>
  <conditionalFormatting sqref="G40">
    <cfRule type="expression" dxfId="3078" priority="3079">
      <formula>#REF!="anual"</formula>
    </cfRule>
  </conditionalFormatting>
  <conditionalFormatting sqref="G40">
    <cfRule type="expression" dxfId="3077" priority="3078">
      <formula>OR(#REF!="2.0 A",#REF!="2.1 A")</formula>
    </cfRule>
  </conditionalFormatting>
  <conditionalFormatting sqref="G40">
    <cfRule type="expression" dxfId="3076" priority="3077">
      <formula>OR(#REF!="2.0 A",#REF!="2.1 A")</formula>
    </cfRule>
  </conditionalFormatting>
  <conditionalFormatting sqref="G40">
    <cfRule type="expression" dxfId="3075" priority="3076">
      <formula>OR(#REF!="2.0 A",#REF!="2.1 A")</formula>
    </cfRule>
  </conditionalFormatting>
  <conditionalFormatting sqref="G40">
    <cfRule type="expression" dxfId="3074" priority="3075">
      <formula>OR(#REF!="2.0 A",#REF!="2.1 A")</formula>
    </cfRule>
  </conditionalFormatting>
  <conditionalFormatting sqref="G40">
    <cfRule type="expression" dxfId="3073" priority="3074">
      <formula>OR(#REF!="2.0 A",#REF!="2.1 A")</formula>
    </cfRule>
  </conditionalFormatting>
  <conditionalFormatting sqref="G40">
    <cfRule type="expression" dxfId="3072" priority="3073">
      <formula>OR(#REF!="2.0 A",#REF!="2.1 A")</formula>
    </cfRule>
  </conditionalFormatting>
  <conditionalFormatting sqref="G40">
    <cfRule type="expression" dxfId="3071" priority="3072">
      <formula>OR(#REF!="2.0 A",#REF!="2.1 A")</formula>
    </cfRule>
  </conditionalFormatting>
  <conditionalFormatting sqref="G40">
    <cfRule type="expression" dxfId="3070" priority="3071">
      <formula>OR(#REF!="2.0 A",#REF!="2.1 A")</formula>
    </cfRule>
  </conditionalFormatting>
  <conditionalFormatting sqref="G40">
    <cfRule type="expression" dxfId="3069" priority="3070">
      <formula>OR(#REF!="2.0 A",#REF!="2.1 A")</formula>
    </cfRule>
  </conditionalFormatting>
  <conditionalFormatting sqref="G40">
    <cfRule type="expression" dxfId="3068" priority="3069">
      <formula>OR(#REF!="2.0 A",#REF!="2.1 A")</formula>
    </cfRule>
  </conditionalFormatting>
  <conditionalFormatting sqref="H40">
    <cfRule type="expression" dxfId="3067" priority="3068">
      <formula>OR(#REF!="2.0 A",#REF!="2.1 A")</formula>
    </cfRule>
  </conditionalFormatting>
  <conditionalFormatting sqref="H40">
    <cfRule type="expression" dxfId="3066" priority="3067">
      <formula>#REF!="anual"</formula>
    </cfRule>
  </conditionalFormatting>
  <conditionalFormatting sqref="H40">
    <cfRule type="expression" dxfId="3065" priority="3066">
      <formula>OR(#REF!="2.0 A",#REF!="2.1 A")</formula>
    </cfRule>
  </conditionalFormatting>
  <conditionalFormatting sqref="H40">
    <cfRule type="expression" dxfId="3064" priority="3065">
      <formula>OR(#REF!="2.0 A",#REF!="2.1 A")</formula>
    </cfRule>
  </conditionalFormatting>
  <conditionalFormatting sqref="H40">
    <cfRule type="expression" dxfId="3063" priority="3064">
      <formula>OR(#REF!="2.0 A",#REF!="2.1 A")</formula>
    </cfRule>
  </conditionalFormatting>
  <conditionalFormatting sqref="H40">
    <cfRule type="expression" dxfId="3062" priority="3063">
      <formula>#REF!="anual"</formula>
    </cfRule>
  </conditionalFormatting>
  <conditionalFormatting sqref="H40">
    <cfRule type="expression" dxfId="3061" priority="3062">
      <formula>OR(#REF!="2.0 A",#REF!="2.1 A")</formula>
    </cfRule>
  </conditionalFormatting>
  <conditionalFormatting sqref="H40">
    <cfRule type="expression" dxfId="3060" priority="3061">
      <formula>OR(#REF!="2.0 A",#REF!="2.1 A")</formula>
    </cfRule>
  </conditionalFormatting>
  <conditionalFormatting sqref="H40">
    <cfRule type="expression" dxfId="3059" priority="3060">
      <formula>#REF!="anual"</formula>
    </cfRule>
  </conditionalFormatting>
  <conditionalFormatting sqref="H40">
    <cfRule type="expression" dxfId="3058" priority="3059">
      <formula>OR(#REF!="2.0 A",#REF!="2.1 A")</formula>
    </cfRule>
  </conditionalFormatting>
  <conditionalFormatting sqref="H40">
    <cfRule type="expression" dxfId="3057" priority="3058">
      <formula>OR(#REF!="2.0 A",#REF!="2.1 A")</formula>
    </cfRule>
  </conditionalFormatting>
  <conditionalFormatting sqref="H40">
    <cfRule type="expression" dxfId="3056" priority="3057">
      <formula>OR(#REF!="2.0 A",#REF!="2.1 A")</formula>
    </cfRule>
  </conditionalFormatting>
  <conditionalFormatting sqref="H40">
    <cfRule type="expression" dxfId="3055" priority="3056">
      <formula>OR(#REF!="2.0 A",#REF!="2.1 A")</formula>
    </cfRule>
  </conditionalFormatting>
  <conditionalFormatting sqref="H40">
    <cfRule type="expression" dxfId="3054" priority="3055">
      <formula>OR(#REF!="2.0 A",#REF!="2.1 A")</formula>
    </cfRule>
  </conditionalFormatting>
  <conditionalFormatting sqref="H40">
    <cfRule type="expression" dxfId="3053" priority="3054">
      <formula>OR(#REF!="2.0 A",#REF!="2.1 A")</formula>
    </cfRule>
  </conditionalFormatting>
  <conditionalFormatting sqref="H40">
    <cfRule type="expression" dxfId="3052" priority="3053">
      <formula>#REF!="anual"</formula>
    </cfRule>
  </conditionalFormatting>
  <conditionalFormatting sqref="H40">
    <cfRule type="expression" dxfId="3051" priority="3052">
      <formula>OR(#REF!="2.0 A",#REF!="2.1 A")</formula>
    </cfRule>
  </conditionalFormatting>
  <conditionalFormatting sqref="H40">
    <cfRule type="expression" dxfId="3050" priority="3051">
      <formula>OR(#REF!="2.0 A",#REF!="2.1 A")</formula>
    </cfRule>
  </conditionalFormatting>
  <conditionalFormatting sqref="H40">
    <cfRule type="expression" dxfId="3049" priority="3050">
      <formula>#REF!="anual"</formula>
    </cfRule>
  </conditionalFormatting>
  <conditionalFormatting sqref="H40">
    <cfRule type="expression" dxfId="3048" priority="3049">
      <formula>OR(#REF!="2.0 A",#REF!="2.1 A")</formula>
    </cfRule>
  </conditionalFormatting>
  <conditionalFormatting sqref="H40">
    <cfRule type="expression" dxfId="3047" priority="3048">
      <formula>OR(#REF!="2.0 A",#REF!="2.1 A")</formula>
    </cfRule>
  </conditionalFormatting>
  <conditionalFormatting sqref="H40">
    <cfRule type="expression" dxfId="3046" priority="3047">
      <formula>#REF!="anual"</formula>
    </cfRule>
  </conditionalFormatting>
  <conditionalFormatting sqref="H40">
    <cfRule type="expression" dxfId="3045" priority="3046">
      <formula>OR(#REF!="2.0 A",#REF!="2.1 A")</formula>
    </cfRule>
  </conditionalFormatting>
  <conditionalFormatting sqref="H40">
    <cfRule type="expression" dxfId="3044" priority="3045">
      <formula>OR(#REF!="2.0 A",#REF!="2.1 A")</formula>
    </cfRule>
  </conditionalFormatting>
  <conditionalFormatting sqref="H40">
    <cfRule type="expression" dxfId="3043" priority="3044">
      <formula>OR(#REF!="2.0 A",#REF!="2.1 A")</formula>
    </cfRule>
  </conditionalFormatting>
  <conditionalFormatting sqref="H40">
    <cfRule type="expression" dxfId="3042" priority="3043">
      <formula>OR(#REF!="2.0 A",#REF!="2.1 A")</formula>
    </cfRule>
  </conditionalFormatting>
  <conditionalFormatting sqref="H40">
    <cfRule type="expression" dxfId="3041" priority="3042">
      <formula>OR(#REF!="2.0 A",#REF!="2.1 A")</formula>
    </cfRule>
  </conditionalFormatting>
  <conditionalFormatting sqref="H40">
    <cfRule type="expression" dxfId="3040" priority="3041">
      <formula>OR(#REF!="2.0 A",#REF!="2.1 A")</formula>
    </cfRule>
  </conditionalFormatting>
  <conditionalFormatting sqref="H40">
    <cfRule type="expression" dxfId="3039" priority="3040">
      <formula>#REF!="anual"</formula>
    </cfRule>
  </conditionalFormatting>
  <conditionalFormatting sqref="H40">
    <cfRule type="expression" dxfId="3038" priority="3039">
      <formula>OR(#REF!="2.0 A",#REF!="2.1 A")</formula>
    </cfRule>
  </conditionalFormatting>
  <conditionalFormatting sqref="H40">
    <cfRule type="expression" dxfId="3037" priority="3038">
      <formula>OR(#REF!="2.0 A",#REF!="2.1 A")</formula>
    </cfRule>
  </conditionalFormatting>
  <conditionalFormatting sqref="H40">
    <cfRule type="expression" dxfId="3036" priority="3037">
      <formula>#REF!="anual"</formula>
    </cfRule>
  </conditionalFormatting>
  <conditionalFormatting sqref="H40">
    <cfRule type="expression" dxfId="3035" priority="3036">
      <formula>OR(#REF!="2.0 A",#REF!="2.1 A")</formula>
    </cfRule>
  </conditionalFormatting>
  <conditionalFormatting sqref="H40">
    <cfRule type="expression" dxfId="3034" priority="3035">
      <formula>OR(#REF!="2.0 A",#REF!="2.1 A")</formula>
    </cfRule>
  </conditionalFormatting>
  <conditionalFormatting sqref="H40">
    <cfRule type="expression" dxfId="3033" priority="3034">
      <formula>OR(#REF!="2.0 A",#REF!="2.1 A")</formula>
    </cfRule>
  </conditionalFormatting>
  <conditionalFormatting sqref="H40">
    <cfRule type="expression" dxfId="3032" priority="3033">
      <formula>OR(#REF!="2.0 A",#REF!="2.1 A")</formula>
    </cfRule>
  </conditionalFormatting>
  <conditionalFormatting sqref="H40">
    <cfRule type="expression" dxfId="3031" priority="3032">
      <formula>OR(#REF!="2.0 A",#REF!="2.1 A")</formula>
    </cfRule>
  </conditionalFormatting>
  <conditionalFormatting sqref="H40">
    <cfRule type="expression" dxfId="3030" priority="3031">
      <formula>#REF!="anual"</formula>
    </cfRule>
  </conditionalFormatting>
  <conditionalFormatting sqref="H40">
    <cfRule type="expression" dxfId="3029" priority="3030">
      <formula>OR(#REF!="2.0 A",#REF!="2.1 A")</formula>
    </cfRule>
  </conditionalFormatting>
  <conditionalFormatting sqref="H40">
    <cfRule type="expression" dxfId="3028" priority="3029">
      <formula>OR(#REF!="2.0 A",#REF!="2.1 A")</formula>
    </cfRule>
  </conditionalFormatting>
  <conditionalFormatting sqref="H40">
    <cfRule type="expression" dxfId="3027" priority="3028">
      <formula>#REF!="anual"</formula>
    </cfRule>
  </conditionalFormatting>
  <conditionalFormatting sqref="H40">
    <cfRule type="expression" dxfId="3026" priority="3027">
      <formula>OR(#REF!="2.0 A",#REF!="2.1 A")</formula>
    </cfRule>
  </conditionalFormatting>
  <conditionalFormatting sqref="H40">
    <cfRule type="expression" dxfId="3025" priority="3026">
      <formula>OR(#REF!="2.0 A",#REF!="2.1 A")</formula>
    </cfRule>
  </conditionalFormatting>
  <conditionalFormatting sqref="H40">
    <cfRule type="expression" dxfId="3024" priority="3025">
      <formula>OR(#REF!="2.0 A",#REF!="2.1 A")</formula>
    </cfRule>
  </conditionalFormatting>
  <conditionalFormatting sqref="H40">
    <cfRule type="expression" dxfId="3023" priority="3024">
      <formula>#REF!="anual"</formula>
    </cfRule>
  </conditionalFormatting>
  <conditionalFormatting sqref="H40">
    <cfRule type="expression" dxfId="3022" priority="3023">
      <formula>OR(#REF!="2.0 A",#REF!="2.1 A")</formula>
    </cfRule>
  </conditionalFormatting>
  <conditionalFormatting sqref="H40">
    <cfRule type="expression" dxfId="3021" priority="3022">
      <formula>OR(#REF!="2.0 A",#REF!="2.1 A")</formula>
    </cfRule>
  </conditionalFormatting>
  <conditionalFormatting sqref="H40">
    <cfRule type="expression" dxfId="3020" priority="3021">
      <formula>OR(#REF!="2.0 A",#REF!="2.1 A")</formula>
    </cfRule>
  </conditionalFormatting>
  <conditionalFormatting sqref="H40">
    <cfRule type="expression" dxfId="3019" priority="3020">
      <formula>#REF!="anual"</formula>
    </cfRule>
  </conditionalFormatting>
  <conditionalFormatting sqref="H40">
    <cfRule type="expression" dxfId="3018" priority="3019">
      <formula>OR(#REF!="2.0 A",#REF!="2.1 A")</formula>
    </cfRule>
  </conditionalFormatting>
  <conditionalFormatting sqref="H40">
    <cfRule type="expression" dxfId="3017" priority="3018">
      <formula>OR(#REF!="2.0 A",#REF!="2.1 A")</formula>
    </cfRule>
  </conditionalFormatting>
  <conditionalFormatting sqref="H40">
    <cfRule type="expression" dxfId="3016" priority="3017">
      <formula>OR(#REF!="2.0 A",#REF!="2.1 A")</formula>
    </cfRule>
  </conditionalFormatting>
  <conditionalFormatting sqref="H40">
    <cfRule type="expression" dxfId="3015" priority="3016">
      <formula>OR(#REF!="2.0 A",#REF!="2.1 A")</formula>
    </cfRule>
  </conditionalFormatting>
  <conditionalFormatting sqref="H40">
    <cfRule type="expression" dxfId="3014" priority="3015">
      <formula>OR(#REF!="2.0 A",#REF!="2.1 A")</formula>
    </cfRule>
  </conditionalFormatting>
  <conditionalFormatting sqref="H40">
    <cfRule type="expression" dxfId="3013" priority="3014">
      <formula>#REF!="anual"</formula>
    </cfRule>
  </conditionalFormatting>
  <conditionalFormatting sqref="H40">
    <cfRule type="expression" dxfId="3012" priority="3013">
      <formula>OR(#REF!="2.0 A",#REF!="2.1 A")</formula>
    </cfRule>
  </conditionalFormatting>
  <conditionalFormatting sqref="H40">
    <cfRule type="expression" dxfId="3011" priority="3012">
      <formula>OR(#REF!="2.0 A",#REF!="2.1 A")</formula>
    </cfRule>
  </conditionalFormatting>
  <conditionalFormatting sqref="H40">
    <cfRule type="expression" dxfId="3010" priority="3011">
      <formula>#REF!="anual"</formula>
    </cfRule>
  </conditionalFormatting>
  <conditionalFormatting sqref="H40">
    <cfRule type="expression" dxfId="3009" priority="3010">
      <formula>OR(#REF!="2.0 A",#REF!="2.1 A")</formula>
    </cfRule>
  </conditionalFormatting>
  <conditionalFormatting sqref="H40">
    <cfRule type="expression" dxfId="3008" priority="3009">
      <formula>OR(#REF!="2.0 A",#REF!="2.1 A")</formula>
    </cfRule>
  </conditionalFormatting>
  <conditionalFormatting sqref="H40">
    <cfRule type="expression" dxfId="3007" priority="3008">
      <formula>OR(#REF!="2.0 A",#REF!="2.1 A")</formula>
    </cfRule>
  </conditionalFormatting>
  <conditionalFormatting sqref="H40">
    <cfRule type="expression" dxfId="3006" priority="3007">
      <formula>OR(#REF!="2.0 A",#REF!="2.1 A")</formula>
    </cfRule>
  </conditionalFormatting>
  <conditionalFormatting sqref="H40">
    <cfRule type="expression" dxfId="3005" priority="3006">
      <formula>OR(#REF!="2.0 A",#REF!="2.1 A")</formula>
    </cfRule>
  </conditionalFormatting>
  <conditionalFormatting sqref="H40">
    <cfRule type="expression" dxfId="3004" priority="3005">
      <formula>OR(#REF!="2.0 A",#REF!="2.1 A")</formula>
    </cfRule>
  </conditionalFormatting>
  <conditionalFormatting sqref="H40">
    <cfRule type="expression" dxfId="3003" priority="3004">
      <formula>#REF!="anual"</formula>
    </cfRule>
  </conditionalFormatting>
  <conditionalFormatting sqref="H40">
    <cfRule type="expression" dxfId="3002" priority="3003">
      <formula>OR(#REF!="2.0 A",#REF!="2.1 A")</formula>
    </cfRule>
  </conditionalFormatting>
  <conditionalFormatting sqref="H40">
    <cfRule type="expression" dxfId="3001" priority="3002">
      <formula>OR(#REF!="2.0 A",#REF!="2.1 A")</formula>
    </cfRule>
  </conditionalFormatting>
  <conditionalFormatting sqref="H40">
    <cfRule type="expression" dxfId="3000" priority="3001">
      <formula>#REF!="anual"</formula>
    </cfRule>
  </conditionalFormatting>
  <conditionalFormatting sqref="H40">
    <cfRule type="expression" dxfId="2999" priority="3000">
      <formula>OR(#REF!="2.0 A",#REF!="2.1 A")</formula>
    </cfRule>
  </conditionalFormatting>
  <conditionalFormatting sqref="H40">
    <cfRule type="expression" dxfId="2998" priority="2999">
      <formula>OR(#REF!="2.0 A",#REF!="2.1 A")</formula>
    </cfRule>
  </conditionalFormatting>
  <conditionalFormatting sqref="H40">
    <cfRule type="expression" dxfId="2997" priority="2998">
      <formula>OR(#REF!="2.0 A",#REF!="2.1 A")</formula>
    </cfRule>
  </conditionalFormatting>
  <conditionalFormatting sqref="H40">
    <cfRule type="expression" dxfId="2996" priority="2997">
      <formula>OR(#REF!="2.0 A",#REF!="2.1 A")</formula>
    </cfRule>
  </conditionalFormatting>
  <conditionalFormatting sqref="H40">
    <cfRule type="expression" dxfId="2995" priority="2996">
      <formula>OR(#REF!="2.0 A",#REF!="2.1 A")</formula>
    </cfRule>
  </conditionalFormatting>
  <conditionalFormatting sqref="H40">
    <cfRule type="expression" dxfId="2994" priority="2995">
      <formula>OR(#REF!="2.0 A",#REF!="2.1 A")</formula>
    </cfRule>
  </conditionalFormatting>
  <conditionalFormatting sqref="H40">
    <cfRule type="expression" dxfId="2993" priority="2994">
      <formula>#REF!="anual"</formula>
    </cfRule>
  </conditionalFormatting>
  <conditionalFormatting sqref="H40">
    <cfRule type="expression" dxfId="2992" priority="2993">
      <formula>OR(#REF!="2.0 A",#REF!="2.1 A")</formula>
    </cfRule>
  </conditionalFormatting>
  <conditionalFormatting sqref="H40">
    <cfRule type="expression" dxfId="2991" priority="2992">
      <formula>OR(#REF!="2.0 A",#REF!="2.1 A")</formula>
    </cfRule>
  </conditionalFormatting>
  <conditionalFormatting sqref="H40">
    <cfRule type="expression" dxfId="2990" priority="2991">
      <formula>OR(#REF!="2.0 A",#REF!="2.1 A")</formula>
    </cfRule>
  </conditionalFormatting>
  <conditionalFormatting sqref="H40">
    <cfRule type="expression" dxfId="2989" priority="2990">
      <formula>#REF!="anual"</formula>
    </cfRule>
  </conditionalFormatting>
  <conditionalFormatting sqref="H40">
    <cfRule type="expression" dxfId="2988" priority="2989">
      <formula>OR(#REF!="2.0 A",#REF!="2.1 A")</formula>
    </cfRule>
  </conditionalFormatting>
  <conditionalFormatting sqref="H40">
    <cfRule type="expression" dxfId="2987" priority="2988">
      <formula>OR(#REF!="2.0 A",#REF!="2.1 A")</formula>
    </cfRule>
  </conditionalFormatting>
  <conditionalFormatting sqref="H40">
    <cfRule type="expression" dxfId="2986" priority="2987">
      <formula>#REF!="anual"</formula>
    </cfRule>
  </conditionalFormatting>
  <conditionalFormatting sqref="H40">
    <cfRule type="expression" dxfId="2985" priority="2986">
      <formula>OR(#REF!="2.0 A",#REF!="2.1 A")</formula>
    </cfRule>
  </conditionalFormatting>
  <conditionalFormatting sqref="H40">
    <cfRule type="expression" dxfId="2984" priority="2985">
      <formula>OR(#REF!="2.0 A",#REF!="2.1 A")</formula>
    </cfRule>
  </conditionalFormatting>
  <conditionalFormatting sqref="H40">
    <cfRule type="expression" dxfId="2983" priority="2984">
      <formula>#REF!="anual"</formula>
    </cfRule>
  </conditionalFormatting>
  <conditionalFormatting sqref="H40">
    <cfRule type="expression" dxfId="2982" priority="2983">
      <formula>OR(#REF!="2.0 A",#REF!="2.1 A")</formula>
    </cfRule>
  </conditionalFormatting>
  <conditionalFormatting sqref="H40">
    <cfRule type="expression" dxfId="2981" priority="2982">
      <formula>OR(#REF!="2.0 A",#REF!="2.1 A")</formula>
    </cfRule>
  </conditionalFormatting>
  <conditionalFormatting sqref="H40">
    <cfRule type="expression" dxfId="2980" priority="2981">
      <formula>OR(#REF!="2.0 A",#REF!="2.1 A")</formula>
    </cfRule>
  </conditionalFormatting>
  <conditionalFormatting sqref="H40">
    <cfRule type="expression" dxfId="2979" priority="2980">
      <formula>OR(#REF!="2.0 A",#REF!="2.1 A")</formula>
    </cfRule>
  </conditionalFormatting>
  <conditionalFormatting sqref="H40">
    <cfRule type="expression" dxfId="2978" priority="2979">
      <formula>OR(#REF!="2.0 A",#REF!="2.1 A")</formula>
    </cfRule>
  </conditionalFormatting>
  <conditionalFormatting sqref="H40">
    <cfRule type="expression" dxfId="2977" priority="2978">
      <formula>OR(#REF!="2.0 A",#REF!="2.1 A")</formula>
    </cfRule>
  </conditionalFormatting>
  <conditionalFormatting sqref="H40">
    <cfRule type="expression" dxfId="2976" priority="2977">
      <formula>#REF!="anual"</formula>
    </cfRule>
  </conditionalFormatting>
  <conditionalFormatting sqref="H40">
    <cfRule type="expression" dxfId="2975" priority="2976">
      <formula>OR(#REF!="2.0 A",#REF!="2.1 A")</formula>
    </cfRule>
  </conditionalFormatting>
  <conditionalFormatting sqref="H40">
    <cfRule type="expression" dxfId="2974" priority="2975">
      <formula>OR(#REF!="2.0 A",#REF!="2.1 A")</formula>
    </cfRule>
  </conditionalFormatting>
  <conditionalFormatting sqref="H40">
    <cfRule type="expression" dxfId="2973" priority="2974">
      <formula>#REF!="anual"</formula>
    </cfRule>
  </conditionalFormatting>
  <conditionalFormatting sqref="H40">
    <cfRule type="expression" dxfId="2972" priority="2973">
      <formula>OR(#REF!="2.0 A",#REF!="2.1 A")</formula>
    </cfRule>
  </conditionalFormatting>
  <conditionalFormatting sqref="H40">
    <cfRule type="expression" dxfId="2971" priority="2972">
      <formula>OR(#REF!="2.0 A",#REF!="2.1 A")</formula>
    </cfRule>
  </conditionalFormatting>
  <conditionalFormatting sqref="H40">
    <cfRule type="expression" dxfId="2970" priority="2971">
      <formula>#REF!="anual"</formula>
    </cfRule>
  </conditionalFormatting>
  <conditionalFormatting sqref="H40">
    <cfRule type="expression" dxfId="2969" priority="2970">
      <formula>OR(#REF!="2.0 A",#REF!="2.1 A")</formula>
    </cfRule>
  </conditionalFormatting>
  <conditionalFormatting sqref="H40">
    <cfRule type="expression" dxfId="2968" priority="2969">
      <formula>OR(#REF!="2.0 A",#REF!="2.1 A")</formula>
    </cfRule>
  </conditionalFormatting>
  <conditionalFormatting sqref="H40">
    <cfRule type="expression" dxfId="2967" priority="2968">
      <formula>OR(#REF!="2.0 A",#REF!="2.1 A")</formula>
    </cfRule>
  </conditionalFormatting>
  <conditionalFormatting sqref="H40">
    <cfRule type="expression" dxfId="2966" priority="2967">
      <formula>OR(#REF!="2.0 A",#REF!="2.1 A")</formula>
    </cfRule>
  </conditionalFormatting>
  <conditionalFormatting sqref="H40">
    <cfRule type="expression" dxfId="2965" priority="2966">
      <formula>OR(#REF!="2.0 A",#REF!="2.1 A")</formula>
    </cfRule>
  </conditionalFormatting>
  <conditionalFormatting sqref="H40">
    <cfRule type="expression" dxfId="2964" priority="2965">
      <formula>OR(#REF!="2.0 A",#REF!="2.1 A")</formula>
    </cfRule>
  </conditionalFormatting>
  <conditionalFormatting sqref="H40">
    <cfRule type="expression" dxfId="2963" priority="2964">
      <formula>#REF!="anual"</formula>
    </cfRule>
  </conditionalFormatting>
  <conditionalFormatting sqref="H40">
    <cfRule type="expression" dxfId="2962" priority="2963">
      <formula>OR(#REF!="2.0 A",#REF!="2.1 A")</formula>
    </cfRule>
  </conditionalFormatting>
  <conditionalFormatting sqref="H40">
    <cfRule type="expression" dxfId="2961" priority="2962">
      <formula>OR(#REF!="2.0 A",#REF!="2.1 A")</formula>
    </cfRule>
  </conditionalFormatting>
  <conditionalFormatting sqref="H40">
    <cfRule type="expression" dxfId="2960" priority="2961">
      <formula>#REF!="anual"</formula>
    </cfRule>
  </conditionalFormatting>
  <conditionalFormatting sqref="H40">
    <cfRule type="expression" dxfId="2959" priority="2960">
      <formula>OR(#REF!="2.0 A",#REF!="2.1 A")</formula>
    </cfRule>
  </conditionalFormatting>
  <conditionalFormatting sqref="H40">
    <cfRule type="expression" dxfId="2958" priority="2959">
      <formula>OR(#REF!="2.0 A",#REF!="2.1 A")</formula>
    </cfRule>
  </conditionalFormatting>
  <conditionalFormatting sqref="H40">
    <cfRule type="expression" dxfId="2957" priority="2958">
      <formula>OR(#REF!="2.0 A",#REF!="2.1 A")</formula>
    </cfRule>
  </conditionalFormatting>
  <conditionalFormatting sqref="H40">
    <cfRule type="expression" dxfId="2956" priority="2957">
      <formula>OR(#REF!="2.0 A",#REF!="2.1 A")</formula>
    </cfRule>
  </conditionalFormatting>
  <conditionalFormatting sqref="H40">
    <cfRule type="expression" dxfId="2955" priority="2956">
      <formula>OR(#REF!="2.0 A",#REF!="2.1 A")</formula>
    </cfRule>
  </conditionalFormatting>
  <conditionalFormatting sqref="H40">
    <cfRule type="expression" dxfId="2954" priority="2955">
      <formula>OR(#REF!="2.0 A",#REF!="2.1 A")</formula>
    </cfRule>
  </conditionalFormatting>
  <conditionalFormatting sqref="H40">
    <cfRule type="expression" dxfId="2953" priority="2954">
      <formula>OR(#REF!="2.0 A",#REF!="2.1 A")</formula>
    </cfRule>
  </conditionalFormatting>
  <conditionalFormatting sqref="H40">
    <cfRule type="expression" dxfId="2952" priority="2953">
      <formula>OR(#REF!="2.0 A",#REF!="2.1 A")</formula>
    </cfRule>
  </conditionalFormatting>
  <conditionalFormatting sqref="H40">
    <cfRule type="expression" dxfId="2951" priority="2952">
      <formula>OR(#REF!="2.0 A",#REF!="2.1 A")</formula>
    </cfRule>
  </conditionalFormatting>
  <conditionalFormatting sqref="H40">
    <cfRule type="expression" dxfId="2950" priority="2951">
      <formula>OR(#REF!="2.0 A",#REF!="2.1 A")</formula>
    </cfRule>
  </conditionalFormatting>
  <conditionalFormatting sqref="H40">
    <cfRule type="expression" dxfId="2949" priority="2950">
      <formula>OR(#REF!="2.0 A",#REF!="2.1 A")</formula>
    </cfRule>
  </conditionalFormatting>
  <conditionalFormatting sqref="H40">
    <cfRule type="expression" dxfId="2948" priority="2949">
      <formula>OR(#REF!="2.0 A",#REF!="2.1 A")</formula>
    </cfRule>
  </conditionalFormatting>
  <conditionalFormatting sqref="H40">
    <cfRule type="expression" dxfId="2947" priority="2948">
      <formula>#REF!="anual"</formula>
    </cfRule>
  </conditionalFormatting>
  <conditionalFormatting sqref="H40">
    <cfRule type="expression" dxfId="2946" priority="2947">
      <formula>OR(#REF!="2.0 A",#REF!="2.1 A")</formula>
    </cfRule>
  </conditionalFormatting>
  <conditionalFormatting sqref="H40">
    <cfRule type="expression" dxfId="2945" priority="2946">
      <formula>OR(#REF!="2.0 A",#REF!="2.1 A")</formula>
    </cfRule>
  </conditionalFormatting>
  <conditionalFormatting sqref="H40">
    <cfRule type="expression" dxfId="2944" priority="2945">
      <formula>#REF!="anual"</formula>
    </cfRule>
  </conditionalFormatting>
  <conditionalFormatting sqref="H40">
    <cfRule type="expression" dxfId="2943" priority="2944">
      <formula>OR(#REF!="2.0 A",#REF!="2.1 A")</formula>
    </cfRule>
  </conditionalFormatting>
  <conditionalFormatting sqref="H40">
    <cfRule type="expression" dxfId="2942" priority="2943">
      <formula>OR(#REF!="2.0 A",#REF!="2.1 A")</formula>
    </cfRule>
  </conditionalFormatting>
  <conditionalFormatting sqref="H40">
    <cfRule type="expression" dxfId="2941" priority="2942">
      <formula>OR(#REF!="2.0 A",#REF!="2.1 A")</formula>
    </cfRule>
  </conditionalFormatting>
  <conditionalFormatting sqref="H40">
    <cfRule type="expression" dxfId="2940" priority="2941">
      <formula>OR(#REF!="2.0 A",#REF!="2.1 A")</formula>
    </cfRule>
  </conditionalFormatting>
  <conditionalFormatting sqref="H40">
    <cfRule type="expression" dxfId="2939" priority="2940">
      <formula>OR(#REF!="2.0 A",#REF!="2.1 A")</formula>
    </cfRule>
  </conditionalFormatting>
  <conditionalFormatting sqref="H40">
    <cfRule type="expression" dxfId="2938" priority="2939">
      <formula>#REF!="anual"</formula>
    </cfRule>
  </conditionalFormatting>
  <conditionalFormatting sqref="H40">
    <cfRule type="expression" dxfId="2937" priority="2938">
      <formula>OR(#REF!="2.0 A",#REF!="2.1 A")</formula>
    </cfRule>
  </conditionalFormatting>
  <conditionalFormatting sqref="H40">
    <cfRule type="expression" dxfId="2936" priority="2937">
      <formula>OR(#REF!="2.0 A",#REF!="2.1 A")</formula>
    </cfRule>
  </conditionalFormatting>
  <conditionalFormatting sqref="H40">
    <cfRule type="expression" dxfId="2935" priority="2936">
      <formula>#REF!="anual"</formula>
    </cfRule>
  </conditionalFormatting>
  <conditionalFormatting sqref="H40">
    <cfRule type="expression" dxfId="2934" priority="2935">
      <formula>OR(#REF!="2.0 A",#REF!="2.1 A")</formula>
    </cfRule>
  </conditionalFormatting>
  <conditionalFormatting sqref="H40">
    <cfRule type="expression" dxfId="2933" priority="2934">
      <formula>OR(#REF!="2.0 A",#REF!="2.1 A")</formula>
    </cfRule>
  </conditionalFormatting>
  <conditionalFormatting sqref="H40">
    <cfRule type="expression" dxfId="2932" priority="2933">
      <formula>#REF!="anual"</formula>
    </cfRule>
  </conditionalFormatting>
  <conditionalFormatting sqref="H40">
    <cfRule type="expression" dxfId="2931" priority="2932">
      <formula>OR(#REF!="2.0 A",#REF!="2.1 A")</formula>
    </cfRule>
  </conditionalFormatting>
  <conditionalFormatting sqref="H40">
    <cfRule type="expression" dxfId="2930" priority="2931">
      <formula>OR(#REF!="2.0 A",#REF!="2.1 A")</formula>
    </cfRule>
  </conditionalFormatting>
  <conditionalFormatting sqref="H40">
    <cfRule type="expression" dxfId="2929" priority="2930">
      <formula>#REF!="anual"</formula>
    </cfRule>
  </conditionalFormatting>
  <conditionalFormatting sqref="H40">
    <cfRule type="expression" dxfId="2928" priority="2929">
      <formula>OR(#REF!="2.0 A",#REF!="2.1 A")</formula>
    </cfRule>
  </conditionalFormatting>
  <conditionalFormatting sqref="H40">
    <cfRule type="expression" dxfId="2927" priority="2928">
      <formula>OR(#REF!="2.0 A",#REF!="2.1 A")</formula>
    </cfRule>
  </conditionalFormatting>
  <conditionalFormatting sqref="H40">
    <cfRule type="expression" dxfId="2926" priority="2927">
      <formula>OR(#REF!="2.0 A",#REF!="2.1 A")</formula>
    </cfRule>
  </conditionalFormatting>
  <conditionalFormatting sqref="H40">
    <cfRule type="expression" dxfId="2925" priority="2926">
      <formula>OR(#REF!="2.0 A",#REF!="2.1 A")</formula>
    </cfRule>
  </conditionalFormatting>
  <conditionalFormatting sqref="H40">
    <cfRule type="expression" dxfId="2924" priority="2925">
      <formula>OR(#REF!="2.0 A",#REF!="2.1 A")</formula>
    </cfRule>
  </conditionalFormatting>
  <conditionalFormatting sqref="H40">
    <cfRule type="expression" dxfId="2923" priority="2924">
      <formula>OR(#REF!="2.0 A",#REF!="2.1 A")</formula>
    </cfRule>
  </conditionalFormatting>
  <conditionalFormatting sqref="H40">
    <cfRule type="expression" dxfId="2922" priority="2923">
      <formula>#REF!="anual"</formula>
    </cfRule>
  </conditionalFormatting>
  <conditionalFormatting sqref="H40">
    <cfRule type="expression" dxfId="2921" priority="2922">
      <formula>OR(#REF!="2.0 A",#REF!="2.1 A")</formula>
    </cfRule>
  </conditionalFormatting>
  <conditionalFormatting sqref="H40">
    <cfRule type="expression" dxfId="2920" priority="2921">
      <formula>OR(#REF!="2.0 A",#REF!="2.1 A")</formula>
    </cfRule>
  </conditionalFormatting>
  <conditionalFormatting sqref="H40">
    <cfRule type="expression" dxfId="2919" priority="2920">
      <formula>#REF!="anual"</formula>
    </cfRule>
  </conditionalFormatting>
  <conditionalFormatting sqref="H40">
    <cfRule type="expression" dxfId="2918" priority="2919">
      <formula>OR(#REF!="2.0 A",#REF!="2.1 A")</formula>
    </cfRule>
  </conditionalFormatting>
  <conditionalFormatting sqref="H40">
    <cfRule type="expression" dxfId="2917" priority="2918">
      <formula>OR(#REF!="2.0 A",#REF!="2.1 A")</formula>
    </cfRule>
  </conditionalFormatting>
  <conditionalFormatting sqref="H40">
    <cfRule type="expression" dxfId="2916" priority="2917">
      <formula>#REF!="anual"</formula>
    </cfRule>
  </conditionalFormatting>
  <conditionalFormatting sqref="H40">
    <cfRule type="expression" dxfId="2915" priority="2916">
      <formula>OR(#REF!="2.0 A",#REF!="2.1 A")</formula>
    </cfRule>
  </conditionalFormatting>
  <conditionalFormatting sqref="H40">
    <cfRule type="expression" dxfId="2914" priority="2915">
      <formula>OR(#REF!="2.0 A",#REF!="2.1 A")</formula>
    </cfRule>
  </conditionalFormatting>
  <conditionalFormatting sqref="H40">
    <cfRule type="expression" dxfId="2913" priority="2914">
      <formula>OR(#REF!="2.0 A",#REF!="2.1 A")</formula>
    </cfRule>
  </conditionalFormatting>
  <conditionalFormatting sqref="H40">
    <cfRule type="expression" dxfId="2912" priority="2913">
      <formula>OR(#REF!="2.0 A",#REF!="2.1 A")</formula>
    </cfRule>
  </conditionalFormatting>
  <conditionalFormatting sqref="H40">
    <cfRule type="expression" dxfId="2911" priority="2912">
      <formula>OR(#REF!="2.0 A",#REF!="2.1 A")</formula>
    </cfRule>
  </conditionalFormatting>
  <conditionalFormatting sqref="H40">
    <cfRule type="expression" dxfId="2910" priority="2911">
      <formula>OR(#REF!="2.0 A",#REF!="2.1 A")</formula>
    </cfRule>
  </conditionalFormatting>
  <conditionalFormatting sqref="H40">
    <cfRule type="expression" dxfId="2909" priority="2910">
      <formula>#REF!="anual"</formula>
    </cfRule>
  </conditionalFormatting>
  <conditionalFormatting sqref="H40">
    <cfRule type="expression" dxfId="2908" priority="2909">
      <formula>OR(#REF!="2.0 A",#REF!="2.1 A")</formula>
    </cfRule>
  </conditionalFormatting>
  <conditionalFormatting sqref="H40">
    <cfRule type="expression" dxfId="2907" priority="2908">
      <formula>OR(#REF!="2.0 A",#REF!="2.1 A")</formula>
    </cfRule>
  </conditionalFormatting>
  <conditionalFormatting sqref="H40">
    <cfRule type="expression" dxfId="2906" priority="2907">
      <formula>#REF!="anual"</formula>
    </cfRule>
  </conditionalFormatting>
  <conditionalFormatting sqref="H40">
    <cfRule type="expression" dxfId="2905" priority="2906">
      <formula>OR(#REF!="2.0 A",#REF!="2.1 A")</formula>
    </cfRule>
  </conditionalFormatting>
  <conditionalFormatting sqref="H40">
    <cfRule type="expression" dxfId="2904" priority="2905">
      <formula>OR(#REF!="2.0 A",#REF!="2.1 A")</formula>
    </cfRule>
  </conditionalFormatting>
  <conditionalFormatting sqref="H40">
    <cfRule type="expression" dxfId="2903" priority="2904">
      <formula>OR(#REF!="2.0 A",#REF!="2.1 A")</formula>
    </cfRule>
  </conditionalFormatting>
  <conditionalFormatting sqref="H40">
    <cfRule type="expression" dxfId="2902" priority="2903">
      <formula>OR(#REF!="2.0 A",#REF!="2.1 A")</formula>
    </cfRule>
  </conditionalFormatting>
  <conditionalFormatting sqref="H40">
    <cfRule type="expression" dxfId="2901" priority="2902">
      <formula>OR(#REF!="2.0 A",#REF!="2.1 A")</formula>
    </cfRule>
  </conditionalFormatting>
  <conditionalFormatting sqref="H40">
    <cfRule type="expression" dxfId="2900" priority="2901">
      <formula>#REF!="anual"</formula>
    </cfRule>
  </conditionalFormatting>
  <conditionalFormatting sqref="H40">
    <cfRule type="expression" dxfId="2899" priority="2900">
      <formula>OR(#REF!="2.0 A",#REF!="2.1 A")</formula>
    </cfRule>
  </conditionalFormatting>
  <conditionalFormatting sqref="H40">
    <cfRule type="expression" dxfId="2898" priority="2899">
      <formula>OR(#REF!="2.0 A",#REF!="2.1 A")</formula>
    </cfRule>
  </conditionalFormatting>
  <conditionalFormatting sqref="H40">
    <cfRule type="expression" dxfId="2897" priority="2898">
      <formula>#REF!="anual"</formula>
    </cfRule>
  </conditionalFormatting>
  <conditionalFormatting sqref="H40">
    <cfRule type="expression" dxfId="2896" priority="2897">
      <formula>OR(#REF!="2.0 A",#REF!="2.1 A")</formula>
    </cfRule>
  </conditionalFormatting>
  <conditionalFormatting sqref="H40">
    <cfRule type="expression" dxfId="2895" priority="2896">
      <formula>OR(#REF!="2.0 A",#REF!="2.1 A")</formula>
    </cfRule>
  </conditionalFormatting>
  <conditionalFormatting sqref="H40">
    <cfRule type="expression" dxfId="2894" priority="2895">
      <formula>OR(#REF!="2.0 A",#REF!="2.1 A")</formula>
    </cfRule>
  </conditionalFormatting>
  <conditionalFormatting sqref="H40">
    <cfRule type="expression" dxfId="2893" priority="2894">
      <formula>#REF!="anual"</formula>
    </cfRule>
  </conditionalFormatting>
  <conditionalFormatting sqref="H40">
    <cfRule type="expression" dxfId="2892" priority="2893">
      <formula>OR(#REF!="2.0 A",#REF!="2.1 A")</formula>
    </cfRule>
  </conditionalFormatting>
  <conditionalFormatting sqref="H40">
    <cfRule type="expression" dxfId="2891" priority="2892">
      <formula>OR(#REF!="2.0 A",#REF!="2.1 A")</formula>
    </cfRule>
  </conditionalFormatting>
  <conditionalFormatting sqref="H40">
    <cfRule type="expression" dxfId="2890" priority="2891">
      <formula>OR(#REF!="2.0 A",#REF!="2.1 A")</formula>
    </cfRule>
  </conditionalFormatting>
  <conditionalFormatting sqref="H40">
    <cfRule type="expression" dxfId="2889" priority="2890">
      <formula>#REF!="anual"</formula>
    </cfRule>
  </conditionalFormatting>
  <conditionalFormatting sqref="H40">
    <cfRule type="expression" dxfId="2888" priority="2889">
      <formula>OR(#REF!="2.0 A",#REF!="2.1 A")</formula>
    </cfRule>
  </conditionalFormatting>
  <conditionalFormatting sqref="H40">
    <cfRule type="expression" dxfId="2887" priority="2888">
      <formula>OR(#REF!="2.0 A",#REF!="2.1 A")</formula>
    </cfRule>
  </conditionalFormatting>
  <conditionalFormatting sqref="H40">
    <cfRule type="expression" dxfId="2886" priority="2887">
      <formula>OR(#REF!="2.0 A",#REF!="2.1 A")</formula>
    </cfRule>
  </conditionalFormatting>
  <conditionalFormatting sqref="H40">
    <cfRule type="expression" dxfId="2885" priority="2886">
      <formula>OR(#REF!="2.0 A",#REF!="2.1 A")</formula>
    </cfRule>
  </conditionalFormatting>
  <conditionalFormatting sqref="H40">
    <cfRule type="expression" dxfId="2884" priority="2885">
      <formula>OR(#REF!="2.0 A",#REF!="2.1 A")</formula>
    </cfRule>
  </conditionalFormatting>
  <conditionalFormatting sqref="H40">
    <cfRule type="expression" dxfId="2883" priority="2884">
      <formula>#REF!="anual"</formula>
    </cfRule>
  </conditionalFormatting>
  <conditionalFormatting sqref="H40">
    <cfRule type="expression" dxfId="2882" priority="2883">
      <formula>OR(#REF!="2.0 A",#REF!="2.1 A")</formula>
    </cfRule>
  </conditionalFormatting>
  <conditionalFormatting sqref="H40">
    <cfRule type="expression" dxfId="2881" priority="2882">
      <formula>OR(#REF!="2.0 A",#REF!="2.1 A")</formula>
    </cfRule>
  </conditionalFormatting>
  <conditionalFormatting sqref="H40">
    <cfRule type="expression" dxfId="2880" priority="2881">
      <formula>#REF!="anual"</formula>
    </cfRule>
  </conditionalFormatting>
  <conditionalFormatting sqref="H40">
    <cfRule type="expression" dxfId="2879" priority="2880">
      <formula>OR(#REF!="2.0 A",#REF!="2.1 A")</formula>
    </cfRule>
  </conditionalFormatting>
  <conditionalFormatting sqref="H40">
    <cfRule type="expression" dxfId="2878" priority="2879">
      <formula>OR(#REF!="2.0 A",#REF!="2.1 A")</formula>
    </cfRule>
  </conditionalFormatting>
  <conditionalFormatting sqref="H40">
    <cfRule type="expression" dxfId="2877" priority="2878">
      <formula>OR(#REF!="2.0 A",#REF!="2.1 A")</formula>
    </cfRule>
  </conditionalFormatting>
  <conditionalFormatting sqref="H40">
    <cfRule type="expression" dxfId="2876" priority="2877">
      <formula>OR(#REF!="2.0 A",#REF!="2.1 A")</formula>
    </cfRule>
  </conditionalFormatting>
  <conditionalFormatting sqref="H40">
    <cfRule type="expression" dxfId="2875" priority="2876">
      <formula>OR(#REF!="2.0 A",#REF!="2.1 A")</formula>
    </cfRule>
  </conditionalFormatting>
  <conditionalFormatting sqref="H40">
    <cfRule type="expression" dxfId="2874" priority="2875">
      <formula>OR(#REF!="2.0 A",#REF!="2.1 A")</formula>
    </cfRule>
  </conditionalFormatting>
  <conditionalFormatting sqref="H40">
    <cfRule type="expression" dxfId="2873" priority="2874">
      <formula>#REF!="anual"</formula>
    </cfRule>
  </conditionalFormatting>
  <conditionalFormatting sqref="H40">
    <cfRule type="expression" dxfId="2872" priority="2873">
      <formula>OR(#REF!="2.0 A",#REF!="2.1 A")</formula>
    </cfRule>
  </conditionalFormatting>
  <conditionalFormatting sqref="H40">
    <cfRule type="expression" dxfId="2871" priority="2872">
      <formula>OR(#REF!="2.0 A",#REF!="2.1 A")</formula>
    </cfRule>
  </conditionalFormatting>
  <conditionalFormatting sqref="H40">
    <cfRule type="expression" dxfId="2870" priority="2871">
      <formula>#REF!="anual"</formula>
    </cfRule>
  </conditionalFormatting>
  <conditionalFormatting sqref="H40">
    <cfRule type="expression" dxfId="2869" priority="2870">
      <formula>OR(#REF!="2.0 A",#REF!="2.1 A")</formula>
    </cfRule>
  </conditionalFormatting>
  <conditionalFormatting sqref="H40">
    <cfRule type="expression" dxfId="2868" priority="2869">
      <formula>OR(#REF!="2.0 A",#REF!="2.1 A")</formula>
    </cfRule>
  </conditionalFormatting>
  <conditionalFormatting sqref="H40">
    <cfRule type="expression" dxfId="2867" priority="2868">
      <formula>OR(#REF!="2.0 A",#REF!="2.1 A")</formula>
    </cfRule>
  </conditionalFormatting>
  <conditionalFormatting sqref="H40">
    <cfRule type="expression" dxfId="2866" priority="2867">
      <formula>OR(#REF!="2.0 A",#REF!="2.1 A")</formula>
    </cfRule>
  </conditionalFormatting>
  <conditionalFormatting sqref="H40">
    <cfRule type="expression" dxfId="2865" priority="2866">
      <formula>OR(#REF!="2.0 A",#REF!="2.1 A")</formula>
    </cfRule>
  </conditionalFormatting>
  <conditionalFormatting sqref="H40">
    <cfRule type="expression" dxfId="2864" priority="2865">
      <formula>OR(#REF!="2.0 A",#REF!="2.1 A")</formula>
    </cfRule>
  </conditionalFormatting>
  <conditionalFormatting sqref="H40">
    <cfRule type="expression" dxfId="2863" priority="2864">
      <formula>#REF!="anual"</formula>
    </cfRule>
  </conditionalFormatting>
  <conditionalFormatting sqref="H40">
    <cfRule type="expression" dxfId="2862" priority="2863">
      <formula>OR(#REF!="2.0 A",#REF!="2.1 A")</formula>
    </cfRule>
  </conditionalFormatting>
  <conditionalFormatting sqref="H40">
    <cfRule type="expression" dxfId="2861" priority="2862">
      <formula>OR(#REF!="2.0 A",#REF!="2.1 A")</formula>
    </cfRule>
  </conditionalFormatting>
  <conditionalFormatting sqref="H40">
    <cfRule type="expression" dxfId="2860" priority="2861">
      <formula>OR(#REF!="2.0 A",#REF!="2.1 A")</formula>
    </cfRule>
  </conditionalFormatting>
  <conditionalFormatting sqref="H40">
    <cfRule type="expression" dxfId="2859" priority="2860">
      <formula>#REF!="anual"</formula>
    </cfRule>
  </conditionalFormatting>
  <conditionalFormatting sqref="H40">
    <cfRule type="expression" dxfId="2858" priority="2859">
      <formula>OR(#REF!="2.0 A",#REF!="2.1 A")</formula>
    </cfRule>
  </conditionalFormatting>
  <conditionalFormatting sqref="H40">
    <cfRule type="expression" dxfId="2857" priority="2858">
      <formula>OR(#REF!="2.0 A",#REF!="2.1 A")</formula>
    </cfRule>
  </conditionalFormatting>
  <conditionalFormatting sqref="H40">
    <cfRule type="expression" dxfId="2856" priority="2857">
      <formula>#REF!="anual"</formula>
    </cfRule>
  </conditionalFormatting>
  <conditionalFormatting sqref="H40">
    <cfRule type="expression" dxfId="2855" priority="2856">
      <formula>OR(#REF!="2.0 A",#REF!="2.1 A")</formula>
    </cfRule>
  </conditionalFormatting>
  <conditionalFormatting sqref="H40">
    <cfRule type="expression" dxfId="2854" priority="2855">
      <formula>OR(#REF!="2.0 A",#REF!="2.1 A")</formula>
    </cfRule>
  </conditionalFormatting>
  <conditionalFormatting sqref="H40">
    <cfRule type="expression" dxfId="2853" priority="2854">
      <formula>#REF!="anual"</formula>
    </cfRule>
  </conditionalFormatting>
  <conditionalFormatting sqref="H40">
    <cfRule type="expression" dxfId="2852" priority="2853">
      <formula>OR(#REF!="2.0 A",#REF!="2.1 A")</formula>
    </cfRule>
  </conditionalFormatting>
  <conditionalFormatting sqref="H40">
    <cfRule type="expression" dxfId="2851" priority="2852">
      <formula>OR(#REF!="2.0 A",#REF!="2.1 A")</formula>
    </cfRule>
  </conditionalFormatting>
  <conditionalFormatting sqref="H40">
    <cfRule type="expression" dxfId="2850" priority="2851">
      <formula>OR(#REF!="2.0 A",#REF!="2.1 A")</formula>
    </cfRule>
  </conditionalFormatting>
  <conditionalFormatting sqref="H40">
    <cfRule type="expression" dxfId="2849" priority="2850">
      <formula>OR(#REF!="2.0 A",#REF!="2.1 A")</formula>
    </cfRule>
  </conditionalFormatting>
  <conditionalFormatting sqref="H40">
    <cfRule type="expression" dxfId="2848" priority="2849">
      <formula>OR(#REF!="2.0 A",#REF!="2.1 A")</formula>
    </cfRule>
  </conditionalFormatting>
  <conditionalFormatting sqref="H40">
    <cfRule type="expression" dxfId="2847" priority="2848">
      <formula>OR(#REF!="2.0 A",#REF!="2.1 A")</formula>
    </cfRule>
  </conditionalFormatting>
  <conditionalFormatting sqref="H40">
    <cfRule type="expression" dxfId="2846" priority="2847">
      <formula>#REF!="anual"</formula>
    </cfRule>
  </conditionalFormatting>
  <conditionalFormatting sqref="H40">
    <cfRule type="expression" dxfId="2845" priority="2846">
      <formula>OR(#REF!="2.0 A",#REF!="2.1 A")</formula>
    </cfRule>
  </conditionalFormatting>
  <conditionalFormatting sqref="H40">
    <cfRule type="expression" dxfId="2844" priority="2845">
      <formula>OR(#REF!="2.0 A",#REF!="2.1 A")</formula>
    </cfRule>
  </conditionalFormatting>
  <conditionalFormatting sqref="H40">
    <cfRule type="expression" dxfId="2843" priority="2844">
      <formula>#REF!="anual"</formula>
    </cfRule>
  </conditionalFormatting>
  <conditionalFormatting sqref="H40">
    <cfRule type="expression" dxfId="2842" priority="2843">
      <formula>OR(#REF!="2.0 A",#REF!="2.1 A")</formula>
    </cfRule>
  </conditionalFormatting>
  <conditionalFormatting sqref="H40">
    <cfRule type="expression" dxfId="2841" priority="2842">
      <formula>OR(#REF!="2.0 A",#REF!="2.1 A")</formula>
    </cfRule>
  </conditionalFormatting>
  <conditionalFormatting sqref="H40">
    <cfRule type="expression" dxfId="2840" priority="2841">
      <formula>#REF!="anual"</formula>
    </cfRule>
  </conditionalFormatting>
  <conditionalFormatting sqref="H40">
    <cfRule type="expression" dxfId="2839" priority="2840">
      <formula>OR(#REF!="2.0 A",#REF!="2.1 A")</formula>
    </cfRule>
  </conditionalFormatting>
  <conditionalFormatting sqref="H40">
    <cfRule type="expression" dxfId="2838" priority="2839">
      <formula>OR(#REF!="2.0 A",#REF!="2.1 A")</formula>
    </cfRule>
  </conditionalFormatting>
  <conditionalFormatting sqref="H40">
    <cfRule type="expression" dxfId="2837" priority="2838">
      <formula>OR(#REF!="2.0 A",#REF!="2.1 A")</formula>
    </cfRule>
  </conditionalFormatting>
  <conditionalFormatting sqref="H40">
    <cfRule type="expression" dxfId="2836" priority="2837">
      <formula>OR(#REF!="2.0 A",#REF!="2.1 A")</formula>
    </cfRule>
  </conditionalFormatting>
  <conditionalFormatting sqref="H40">
    <cfRule type="expression" dxfId="2835" priority="2836">
      <formula>OR(#REF!="2.0 A",#REF!="2.1 A")</formula>
    </cfRule>
  </conditionalFormatting>
  <conditionalFormatting sqref="H40">
    <cfRule type="expression" dxfId="2834" priority="2835">
      <formula>OR(#REF!="2.0 A",#REF!="2.1 A")</formula>
    </cfRule>
  </conditionalFormatting>
  <conditionalFormatting sqref="H40">
    <cfRule type="expression" dxfId="2833" priority="2834">
      <formula>#REF!="anual"</formula>
    </cfRule>
  </conditionalFormatting>
  <conditionalFormatting sqref="H40">
    <cfRule type="expression" dxfId="2832" priority="2833">
      <formula>OR(#REF!="2.0 A",#REF!="2.1 A")</formula>
    </cfRule>
  </conditionalFormatting>
  <conditionalFormatting sqref="H40">
    <cfRule type="expression" dxfId="2831" priority="2832">
      <formula>OR(#REF!="2.0 A",#REF!="2.1 A")</formula>
    </cfRule>
  </conditionalFormatting>
  <conditionalFormatting sqref="H40">
    <cfRule type="expression" dxfId="2830" priority="2831">
      <formula>#REF!="anual"</formula>
    </cfRule>
  </conditionalFormatting>
  <conditionalFormatting sqref="H40">
    <cfRule type="expression" dxfId="2829" priority="2830">
      <formula>OR(#REF!="2.0 A",#REF!="2.1 A")</formula>
    </cfRule>
  </conditionalFormatting>
  <conditionalFormatting sqref="H40">
    <cfRule type="expression" dxfId="2828" priority="2829">
      <formula>OR(#REF!="2.0 A",#REF!="2.1 A")</formula>
    </cfRule>
  </conditionalFormatting>
  <conditionalFormatting sqref="H40">
    <cfRule type="expression" dxfId="2827" priority="2828">
      <formula>OR(#REF!="2.0 A",#REF!="2.1 A")</formula>
    </cfRule>
  </conditionalFormatting>
  <conditionalFormatting sqref="H40">
    <cfRule type="expression" dxfId="2826" priority="2827">
      <formula>OR(#REF!="2.0 A",#REF!="2.1 A")</formula>
    </cfRule>
  </conditionalFormatting>
  <conditionalFormatting sqref="H40">
    <cfRule type="expression" dxfId="2825" priority="2826">
      <formula>OR(#REF!="2.0 A",#REF!="2.1 A")</formula>
    </cfRule>
  </conditionalFormatting>
  <conditionalFormatting sqref="H40">
    <cfRule type="expression" dxfId="2824" priority="2825">
      <formula>OR(#REF!="2.0 A",#REF!="2.1 A")</formula>
    </cfRule>
  </conditionalFormatting>
  <conditionalFormatting sqref="H40">
    <cfRule type="expression" dxfId="2823" priority="2824">
      <formula>OR(#REF!="2.0 A",#REF!="2.1 A")</formula>
    </cfRule>
  </conditionalFormatting>
  <conditionalFormatting sqref="H40">
    <cfRule type="expression" dxfId="2822" priority="2823">
      <formula>OR(#REF!="2.0 A",#REF!="2.1 A")</formula>
    </cfRule>
  </conditionalFormatting>
  <conditionalFormatting sqref="H40">
    <cfRule type="expression" dxfId="2821" priority="2822">
      <formula>OR(#REF!="2.0 A",#REF!="2.1 A")</formula>
    </cfRule>
  </conditionalFormatting>
  <conditionalFormatting sqref="H40">
    <cfRule type="expression" dxfId="2820" priority="2821">
      <formula>OR(#REF!="2.0 A",#REF!="2.1 A")</formula>
    </cfRule>
  </conditionalFormatting>
  <conditionalFormatting sqref="H40">
    <cfRule type="expression" dxfId="2819" priority="2820">
      <formula>OR(#REF!="2.0 A",#REF!="2.1 A")</formula>
    </cfRule>
  </conditionalFormatting>
  <conditionalFormatting sqref="H40">
    <cfRule type="expression" dxfId="2818" priority="2819">
      <formula>#REF!="anual"</formula>
    </cfRule>
  </conditionalFormatting>
  <conditionalFormatting sqref="H40">
    <cfRule type="expression" dxfId="2817" priority="2818">
      <formula>OR(#REF!="2.0 A",#REF!="2.1 A")</formula>
    </cfRule>
  </conditionalFormatting>
  <conditionalFormatting sqref="H40">
    <cfRule type="expression" dxfId="2816" priority="2817">
      <formula>OR(#REF!="2.0 A",#REF!="2.1 A")</formula>
    </cfRule>
  </conditionalFormatting>
  <conditionalFormatting sqref="H40">
    <cfRule type="expression" dxfId="2815" priority="2816">
      <formula>OR(#REF!="2.0 A",#REF!="2.1 A")</formula>
    </cfRule>
  </conditionalFormatting>
  <conditionalFormatting sqref="H40">
    <cfRule type="expression" dxfId="2814" priority="2815">
      <formula>#REF!="anual"</formula>
    </cfRule>
  </conditionalFormatting>
  <conditionalFormatting sqref="H40">
    <cfRule type="expression" dxfId="2813" priority="2814">
      <formula>OR(#REF!="2.0 A",#REF!="2.1 A")</formula>
    </cfRule>
  </conditionalFormatting>
  <conditionalFormatting sqref="H40">
    <cfRule type="expression" dxfId="2812" priority="2813">
      <formula>OR(#REF!="2.0 A",#REF!="2.1 A")</formula>
    </cfRule>
  </conditionalFormatting>
  <conditionalFormatting sqref="H40">
    <cfRule type="expression" dxfId="2811" priority="2812">
      <formula>#REF!="anual"</formula>
    </cfRule>
  </conditionalFormatting>
  <conditionalFormatting sqref="H40">
    <cfRule type="expression" dxfId="2810" priority="2811">
      <formula>OR(#REF!="2.0 A",#REF!="2.1 A")</formula>
    </cfRule>
  </conditionalFormatting>
  <conditionalFormatting sqref="H40">
    <cfRule type="expression" dxfId="2809" priority="2810">
      <formula>OR(#REF!="2.0 A",#REF!="2.1 A")</formula>
    </cfRule>
  </conditionalFormatting>
  <conditionalFormatting sqref="H40">
    <cfRule type="expression" dxfId="2808" priority="2809">
      <formula>OR(#REF!="2.0 A",#REF!="2.1 A")</formula>
    </cfRule>
  </conditionalFormatting>
  <conditionalFormatting sqref="H40">
    <cfRule type="expression" dxfId="2807" priority="2808">
      <formula>OR(#REF!="2.0 A",#REF!="2.1 A")</formula>
    </cfRule>
  </conditionalFormatting>
  <conditionalFormatting sqref="H40">
    <cfRule type="expression" dxfId="2806" priority="2807">
      <formula>OR(#REF!="2.0 A",#REF!="2.1 A")</formula>
    </cfRule>
  </conditionalFormatting>
  <conditionalFormatting sqref="H40">
    <cfRule type="expression" dxfId="2805" priority="2806">
      <formula>OR(#REF!="2.0 A",#REF!="2.1 A")</formula>
    </cfRule>
  </conditionalFormatting>
  <conditionalFormatting sqref="H40">
    <cfRule type="expression" dxfId="2804" priority="2805">
      <formula>#REF!="anual"</formula>
    </cfRule>
  </conditionalFormatting>
  <conditionalFormatting sqref="H40">
    <cfRule type="expression" dxfId="2803" priority="2804">
      <formula>OR(#REF!="2.0 A",#REF!="2.1 A")</formula>
    </cfRule>
  </conditionalFormatting>
  <conditionalFormatting sqref="H40">
    <cfRule type="expression" dxfId="2802" priority="2803">
      <formula>OR(#REF!="2.0 A",#REF!="2.1 A")</formula>
    </cfRule>
  </conditionalFormatting>
  <conditionalFormatting sqref="H40">
    <cfRule type="expression" dxfId="2801" priority="2802">
      <formula>#REF!="anual"</formula>
    </cfRule>
  </conditionalFormatting>
  <conditionalFormatting sqref="H40">
    <cfRule type="expression" dxfId="2800" priority="2801">
      <formula>OR(#REF!="2.0 A",#REF!="2.1 A")</formula>
    </cfRule>
  </conditionalFormatting>
  <conditionalFormatting sqref="H40">
    <cfRule type="expression" dxfId="2799" priority="2800">
      <formula>OR(#REF!="2.0 A",#REF!="2.1 A")</formula>
    </cfRule>
  </conditionalFormatting>
  <conditionalFormatting sqref="H40">
    <cfRule type="expression" dxfId="2798" priority="2799">
      <formula>#REF!="anual"</formula>
    </cfRule>
  </conditionalFormatting>
  <conditionalFormatting sqref="H40">
    <cfRule type="expression" dxfId="2797" priority="2798">
      <formula>OR(#REF!="2.0 A",#REF!="2.1 A")</formula>
    </cfRule>
  </conditionalFormatting>
  <conditionalFormatting sqref="H40">
    <cfRule type="expression" dxfId="2796" priority="2797">
      <formula>OR(#REF!="2.0 A",#REF!="2.1 A")</formula>
    </cfRule>
  </conditionalFormatting>
  <conditionalFormatting sqref="H40">
    <cfRule type="expression" dxfId="2795" priority="2796">
      <formula>OR(#REF!="2.0 A",#REF!="2.1 A")</formula>
    </cfRule>
  </conditionalFormatting>
  <conditionalFormatting sqref="H40">
    <cfRule type="expression" dxfId="2794" priority="2795">
      <formula>OR(#REF!="2.0 A",#REF!="2.1 A")</formula>
    </cfRule>
  </conditionalFormatting>
  <conditionalFormatting sqref="H40">
    <cfRule type="expression" dxfId="2793" priority="2794">
      <formula>OR(#REF!="2.0 A",#REF!="2.1 A")</formula>
    </cfRule>
  </conditionalFormatting>
  <conditionalFormatting sqref="H40">
    <cfRule type="expression" dxfId="2792" priority="2793">
      <formula>OR(#REF!="2.0 A",#REF!="2.1 A")</formula>
    </cfRule>
  </conditionalFormatting>
  <conditionalFormatting sqref="H40">
    <cfRule type="expression" dxfId="2791" priority="2792">
      <formula>#REF!="anual"</formula>
    </cfRule>
  </conditionalFormatting>
  <conditionalFormatting sqref="H40">
    <cfRule type="expression" dxfId="2790" priority="2791">
      <formula>OR(#REF!="2.0 A",#REF!="2.1 A")</formula>
    </cfRule>
  </conditionalFormatting>
  <conditionalFormatting sqref="H40">
    <cfRule type="expression" dxfId="2789" priority="2790">
      <formula>OR(#REF!="2.0 A",#REF!="2.1 A")</formula>
    </cfRule>
  </conditionalFormatting>
  <conditionalFormatting sqref="H40">
    <cfRule type="expression" dxfId="2788" priority="2789">
      <formula>#REF!="anual"</formula>
    </cfRule>
  </conditionalFormatting>
  <conditionalFormatting sqref="H40">
    <cfRule type="expression" dxfId="2787" priority="2788">
      <formula>OR(#REF!="2.0 A",#REF!="2.1 A")</formula>
    </cfRule>
  </conditionalFormatting>
  <conditionalFormatting sqref="H40">
    <cfRule type="expression" dxfId="2786" priority="2787">
      <formula>OR(#REF!="2.0 A",#REF!="2.1 A")</formula>
    </cfRule>
  </conditionalFormatting>
  <conditionalFormatting sqref="H40">
    <cfRule type="expression" dxfId="2785" priority="2786">
      <formula>OR(#REF!="2.0 A",#REF!="2.1 A")</formula>
    </cfRule>
  </conditionalFormatting>
  <conditionalFormatting sqref="H40">
    <cfRule type="expression" dxfId="2784" priority="2785">
      <formula>OR(#REF!="2.0 A",#REF!="2.1 A")</formula>
    </cfRule>
  </conditionalFormatting>
  <conditionalFormatting sqref="H40">
    <cfRule type="expression" dxfId="2783" priority="2784">
      <formula>OR(#REF!="2.0 A",#REF!="2.1 A")</formula>
    </cfRule>
  </conditionalFormatting>
  <conditionalFormatting sqref="H40">
    <cfRule type="expression" dxfId="2782" priority="2783">
      <formula>#REF!="anual"</formula>
    </cfRule>
  </conditionalFormatting>
  <conditionalFormatting sqref="H40">
    <cfRule type="expression" dxfId="2781" priority="2782">
      <formula>OR(#REF!="2.0 A",#REF!="2.1 A")</formula>
    </cfRule>
  </conditionalFormatting>
  <conditionalFormatting sqref="H40">
    <cfRule type="expression" dxfId="2780" priority="2781">
      <formula>OR(#REF!="2.0 A",#REF!="2.1 A")</formula>
    </cfRule>
  </conditionalFormatting>
  <conditionalFormatting sqref="H40">
    <cfRule type="expression" dxfId="2779" priority="2780">
      <formula>#REF!="anual"</formula>
    </cfRule>
  </conditionalFormatting>
  <conditionalFormatting sqref="H40">
    <cfRule type="expression" dxfId="2778" priority="2779">
      <formula>OR(#REF!="2.0 A",#REF!="2.1 A")</formula>
    </cfRule>
  </conditionalFormatting>
  <conditionalFormatting sqref="H40">
    <cfRule type="expression" dxfId="2777" priority="2778">
      <formula>OR(#REF!="2.0 A",#REF!="2.1 A")</formula>
    </cfRule>
  </conditionalFormatting>
  <conditionalFormatting sqref="H40">
    <cfRule type="expression" dxfId="2776" priority="2777">
      <formula>OR(#REF!="2.0 A",#REF!="2.1 A")</formula>
    </cfRule>
  </conditionalFormatting>
  <conditionalFormatting sqref="H40">
    <cfRule type="expression" dxfId="2775" priority="2776">
      <formula>#REF!="anual"</formula>
    </cfRule>
  </conditionalFormatting>
  <conditionalFormatting sqref="H40">
    <cfRule type="expression" dxfId="2774" priority="2775">
      <formula>OR(#REF!="2.0 A",#REF!="2.1 A")</formula>
    </cfRule>
  </conditionalFormatting>
  <conditionalFormatting sqref="H40">
    <cfRule type="expression" dxfId="2773" priority="2774">
      <formula>OR(#REF!="2.0 A",#REF!="2.1 A")</formula>
    </cfRule>
  </conditionalFormatting>
  <conditionalFormatting sqref="H40">
    <cfRule type="expression" dxfId="2772" priority="2773">
      <formula>OR(#REF!="2.0 A",#REF!="2.1 A")</formula>
    </cfRule>
  </conditionalFormatting>
  <conditionalFormatting sqref="H40">
    <cfRule type="expression" dxfId="2771" priority="2772">
      <formula>#REF!="anual"</formula>
    </cfRule>
  </conditionalFormatting>
  <conditionalFormatting sqref="H40">
    <cfRule type="expression" dxfId="2770" priority="2771">
      <formula>OR(#REF!="2.0 A",#REF!="2.1 A")</formula>
    </cfRule>
  </conditionalFormatting>
  <conditionalFormatting sqref="H40">
    <cfRule type="expression" dxfId="2769" priority="2770">
      <formula>OR(#REF!="2.0 A",#REF!="2.1 A")</formula>
    </cfRule>
  </conditionalFormatting>
  <conditionalFormatting sqref="H40">
    <cfRule type="expression" dxfId="2768" priority="2769">
      <formula>OR(#REF!="2.0 A",#REF!="2.1 A")</formula>
    </cfRule>
  </conditionalFormatting>
  <conditionalFormatting sqref="H40">
    <cfRule type="expression" dxfId="2767" priority="2768">
      <formula>OR(#REF!="2.0 A",#REF!="2.1 A")</formula>
    </cfRule>
  </conditionalFormatting>
  <conditionalFormatting sqref="H40">
    <cfRule type="expression" dxfId="2766" priority="2767">
      <formula>OR(#REF!="2.0 A",#REF!="2.1 A")</formula>
    </cfRule>
  </conditionalFormatting>
  <conditionalFormatting sqref="H40">
    <cfRule type="expression" dxfId="2765" priority="2766">
      <formula>#REF!="anual"</formula>
    </cfRule>
  </conditionalFormatting>
  <conditionalFormatting sqref="H40">
    <cfRule type="expression" dxfId="2764" priority="2765">
      <formula>OR(#REF!="2.0 A",#REF!="2.1 A")</formula>
    </cfRule>
  </conditionalFormatting>
  <conditionalFormatting sqref="H40">
    <cfRule type="expression" dxfId="2763" priority="2764">
      <formula>OR(#REF!="2.0 A",#REF!="2.1 A")</formula>
    </cfRule>
  </conditionalFormatting>
  <conditionalFormatting sqref="H40">
    <cfRule type="expression" dxfId="2762" priority="2763">
      <formula>#REF!="anual"</formula>
    </cfRule>
  </conditionalFormatting>
  <conditionalFormatting sqref="H40">
    <cfRule type="expression" dxfId="2761" priority="2762">
      <formula>OR(#REF!="2.0 A",#REF!="2.1 A")</formula>
    </cfRule>
  </conditionalFormatting>
  <conditionalFormatting sqref="H40">
    <cfRule type="expression" dxfId="2760" priority="2761">
      <formula>OR(#REF!="2.0 A",#REF!="2.1 A")</formula>
    </cfRule>
  </conditionalFormatting>
  <conditionalFormatting sqref="H40">
    <cfRule type="expression" dxfId="2759" priority="2760">
      <formula>OR(#REF!="2.0 A",#REF!="2.1 A")</formula>
    </cfRule>
  </conditionalFormatting>
  <conditionalFormatting sqref="H40">
    <cfRule type="expression" dxfId="2758" priority="2759">
      <formula>OR(#REF!="2.0 A",#REF!="2.1 A")</formula>
    </cfRule>
  </conditionalFormatting>
  <conditionalFormatting sqref="H40">
    <cfRule type="expression" dxfId="2757" priority="2758">
      <formula>OR(#REF!="2.0 A",#REF!="2.1 A")</formula>
    </cfRule>
  </conditionalFormatting>
  <conditionalFormatting sqref="H40">
    <cfRule type="expression" dxfId="2756" priority="2757">
      <formula>OR(#REF!="2.0 A",#REF!="2.1 A")</formula>
    </cfRule>
  </conditionalFormatting>
  <conditionalFormatting sqref="H40">
    <cfRule type="expression" dxfId="2755" priority="2756">
      <formula>#REF!="anual"</formula>
    </cfRule>
  </conditionalFormatting>
  <conditionalFormatting sqref="H40">
    <cfRule type="expression" dxfId="2754" priority="2755">
      <formula>OR(#REF!="2.0 A",#REF!="2.1 A")</formula>
    </cfRule>
  </conditionalFormatting>
  <conditionalFormatting sqref="H40">
    <cfRule type="expression" dxfId="2753" priority="2754">
      <formula>OR(#REF!="2.0 A",#REF!="2.1 A")</formula>
    </cfRule>
  </conditionalFormatting>
  <conditionalFormatting sqref="H40">
    <cfRule type="expression" dxfId="2752" priority="2753">
      <formula>#REF!="anual"</formula>
    </cfRule>
  </conditionalFormatting>
  <conditionalFormatting sqref="H40">
    <cfRule type="expression" dxfId="2751" priority="2752">
      <formula>OR(#REF!="2.0 A",#REF!="2.1 A")</formula>
    </cfRule>
  </conditionalFormatting>
  <conditionalFormatting sqref="H40">
    <cfRule type="expression" dxfId="2750" priority="2751">
      <formula>OR(#REF!="2.0 A",#REF!="2.1 A")</formula>
    </cfRule>
  </conditionalFormatting>
  <conditionalFormatting sqref="H40">
    <cfRule type="expression" dxfId="2749" priority="2750">
      <formula>OR(#REF!="2.0 A",#REF!="2.1 A")</formula>
    </cfRule>
  </conditionalFormatting>
  <conditionalFormatting sqref="H40">
    <cfRule type="expression" dxfId="2748" priority="2749">
      <formula>OR(#REF!="2.0 A",#REF!="2.1 A")</formula>
    </cfRule>
  </conditionalFormatting>
  <conditionalFormatting sqref="H40">
    <cfRule type="expression" dxfId="2747" priority="2748">
      <formula>OR(#REF!="2.0 A",#REF!="2.1 A")</formula>
    </cfRule>
  </conditionalFormatting>
  <conditionalFormatting sqref="H40">
    <cfRule type="expression" dxfId="2746" priority="2747">
      <formula>OR(#REF!="2.0 A",#REF!="2.1 A")</formula>
    </cfRule>
  </conditionalFormatting>
  <conditionalFormatting sqref="H40">
    <cfRule type="expression" dxfId="2745" priority="2746">
      <formula>#REF!="anual"</formula>
    </cfRule>
  </conditionalFormatting>
  <conditionalFormatting sqref="H40">
    <cfRule type="expression" dxfId="2744" priority="2745">
      <formula>OR(#REF!="2.0 A",#REF!="2.1 A")</formula>
    </cfRule>
  </conditionalFormatting>
  <conditionalFormatting sqref="H40">
    <cfRule type="expression" dxfId="2743" priority="2744">
      <formula>OR(#REF!="2.0 A",#REF!="2.1 A")</formula>
    </cfRule>
  </conditionalFormatting>
  <conditionalFormatting sqref="H40">
    <cfRule type="expression" dxfId="2742" priority="2743">
      <formula>OR(#REF!="2.0 A",#REF!="2.1 A")</formula>
    </cfRule>
  </conditionalFormatting>
  <conditionalFormatting sqref="H40">
    <cfRule type="expression" dxfId="2741" priority="2742">
      <formula>#REF!="anual"</formula>
    </cfRule>
  </conditionalFormatting>
  <conditionalFormatting sqref="H40">
    <cfRule type="expression" dxfId="2740" priority="2741">
      <formula>OR(#REF!="2.0 A",#REF!="2.1 A")</formula>
    </cfRule>
  </conditionalFormatting>
  <conditionalFormatting sqref="H40">
    <cfRule type="expression" dxfId="2739" priority="2740">
      <formula>OR(#REF!="2.0 A",#REF!="2.1 A")</formula>
    </cfRule>
  </conditionalFormatting>
  <conditionalFormatting sqref="H40">
    <cfRule type="expression" dxfId="2738" priority="2739">
      <formula>#REF!="anual"</formula>
    </cfRule>
  </conditionalFormatting>
  <conditionalFormatting sqref="H40">
    <cfRule type="expression" dxfId="2737" priority="2738">
      <formula>OR(#REF!="2.0 A",#REF!="2.1 A")</formula>
    </cfRule>
  </conditionalFormatting>
  <conditionalFormatting sqref="H40">
    <cfRule type="expression" dxfId="2736" priority="2737">
      <formula>OR(#REF!="2.0 A",#REF!="2.1 A")</formula>
    </cfRule>
  </conditionalFormatting>
  <conditionalFormatting sqref="H40">
    <cfRule type="expression" dxfId="2735" priority="2736">
      <formula>#REF!="anual"</formula>
    </cfRule>
  </conditionalFormatting>
  <conditionalFormatting sqref="H40">
    <cfRule type="expression" dxfId="2734" priority="2735">
      <formula>OR(#REF!="2.0 A",#REF!="2.1 A")</formula>
    </cfRule>
  </conditionalFormatting>
  <conditionalFormatting sqref="H40">
    <cfRule type="expression" dxfId="2733" priority="2734">
      <formula>OR(#REF!="2.0 A",#REF!="2.1 A")</formula>
    </cfRule>
  </conditionalFormatting>
  <conditionalFormatting sqref="H40">
    <cfRule type="expression" dxfId="2732" priority="2733">
      <formula>OR(#REF!="2.0 A",#REF!="2.1 A")</formula>
    </cfRule>
  </conditionalFormatting>
  <conditionalFormatting sqref="H40">
    <cfRule type="expression" dxfId="2731" priority="2732">
      <formula>OR(#REF!="2.0 A",#REF!="2.1 A")</formula>
    </cfRule>
  </conditionalFormatting>
  <conditionalFormatting sqref="H40">
    <cfRule type="expression" dxfId="2730" priority="2731">
      <formula>OR(#REF!="2.0 A",#REF!="2.1 A")</formula>
    </cfRule>
  </conditionalFormatting>
  <conditionalFormatting sqref="H40">
    <cfRule type="expression" dxfId="2729" priority="2730">
      <formula>OR(#REF!="2.0 A",#REF!="2.1 A")</formula>
    </cfRule>
  </conditionalFormatting>
  <conditionalFormatting sqref="H40">
    <cfRule type="expression" dxfId="2728" priority="2729">
      <formula>#REF!="anual"</formula>
    </cfRule>
  </conditionalFormatting>
  <conditionalFormatting sqref="H40">
    <cfRule type="expression" dxfId="2727" priority="2728">
      <formula>OR(#REF!="2.0 A",#REF!="2.1 A")</formula>
    </cfRule>
  </conditionalFormatting>
  <conditionalFormatting sqref="H40">
    <cfRule type="expression" dxfId="2726" priority="2727">
      <formula>OR(#REF!="2.0 A",#REF!="2.1 A")</formula>
    </cfRule>
  </conditionalFormatting>
  <conditionalFormatting sqref="H40">
    <cfRule type="expression" dxfId="2725" priority="2726">
      <formula>#REF!="anual"</formula>
    </cfRule>
  </conditionalFormatting>
  <conditionalFormatting sqref="H40">
    <cfRule type="expression" dxfId="2724" priority="2725">
      <formula>OR(#REF!="2.0 A",#REF!="2.1 A")</formula>
    </cfRule>
  </conditionalFormatting>
  <conditionalFormatting sqref="H40">
    <cfRule type="expression" dxfId="2723" priority="2724">
      <formula>OR(#REF!="2.0 A",#REF!="2.1 A")</formula>
    </cfRule>
  </conditionalFormatting>
  <conditionalFormatting sqref="H40">
    <cfRule type="expression" dxfId="2722" priority="2723">
      <formula>#REF!="anual"</formula>
    </cfRule>
  </conditionalFormatting>
  <conditionalFormatting sqref="H40">
    <cfRule type="expression" dxfId="2721" priority="2722">
      <formula>OR(#REF!="2.0 A",#REF!="2.1 A")</formula>
    </cfRule>
  </conditionalFormatting>
  <conditionalFormatting sqref="H40">
    <cfRule type="expression" dxfId="2720" priority="2721">
      <formula>OR(#REF!="2.0 A",#REF!="2.1 A")</formula>
    </cfRule>
  </conditionalFormatting>
  <conditionalFormatting sqref="H40">
    <cfRule type="expression" dxfId="2719" priority="2720">
      <formula>OR(#REF!="2.0 A",#REF!="2.1 A")</formula>
    </cfRule>
  </conditionalFormatting>
  <conditionalFormatting sqref="H40">
    <cfRule type="expression" dxfId="2718" priority="2719">
      <formula>OR(#REF!="2.0 A",#REF!="2.1 A")</formula>
    </cfRule>
  </conditionalFormatting>
  <conditionalFormatting sqref="H40">
    <cfRule type="expression" dxfId="2717" priority="2718">
      <formula>OR(#REF!="2.0 A",#REF!="2.1 A")</formula>
    </cfRule>
  </conditionalFormatting>
  <conditionalFormatting sqref="H40">
    <cfRule type="expression" dxfId="2716" priority="2717">
      <formula>OR(#REF!="2.0 A",#REF!="2.1 A")</formula>
    </cfRule>
  </conditionalFormatting>
  <conditionalFormatting sqref="H40">
    <cfRule type="expression" dxfId="2715" priority="2716">
      <formula>#REF!="anual"</formula>
    </cfRule>
  </conditionalFormatting>
  <conditionalFormatting sqref="H40">
    <cfRule type="expression" dxfId="2714" priority="2715">
      <formula>OR(#REF!="2.0 A",#REF!="2.1 A")</formula>
    </cfRule>
  </conditionalFormatting>
  <conditionalFormatting sqref="H40">
    <cfRule type="expression" dxfId="2713" priority="2714">
      <formula>OR(#REF!="2.0 A",#REF!="2.1 A")</formula>
    </cfRule>
  </conditionalFormatting>
  <conditionalFormatting sqref="H40">
    <cfRule type="expression" dxfId="2712" priority="2713">
      <formula>#REF!="anual"</formula>
    </cfRule>
  </conditionalFormatting>
  <conditionalFormatting sqref="H40">
    <cfRule type="expression" dxfId="2711" priority="2712">
      <formula>OR(#REF!="2.0 A",#REF!="2.1 A")</formula>
    </cfRule>
  </conditionalFormatting>
  <conditionalFormatting sqref="H40">
    <cfRule type="expression" dxfId="2710" priority="2711">
      <formula>OR(#REF!="2.0 A",#REF!="2.1 A")</formula>
    </cfRule>
  </conditionalFormatting>
  <conditionalFormatting sqref="H40">
    <cfRule type="expression" dxfId="2709" priority="2710">
      <formula>OR(#REF!="2.0 A",#REF!="2.1 A")</formula>
    </cfRule>
  </conditionalFormatting>
  <conditionalFormatting sqref="H40">
    <cfRule type="expression" dxfId="2708" priority="2709">
      <formula>OR(#REF!="2.0 A",#REF!="2.1 A")</formula>
    </cfRule>
  </conditionalFormatting>
  <conditionalFormatting sqref="H40">
    <cfRule type="expression" dxfId="2707" priority="2708">
      <formula>OR(#REF!="2.0 A",#REF!="2.1 A")</formula>
    </cfRule>
  </conditionalFormatting>
  <conditionalFormatting sqref="H40">
    <cfRule type="expression" dxfId="2706" priority="2707">
      <formula>OR(#REF!="2.0 A",#REF!="2.1 A")</formula>
    </cfRule>
  </conditionalFormatting>
  <conditionalFormatting sqref="H40">
    <cfRule type="expression" dxfId="2705" priority="2706">
      <formula>OR(#REF!="2.0 A",#REF!="2.1 A")</formula>
    </cfRule>
  </conditionalFormatting>
  <conditionalFormatting sqref="H40">
    <cfRule type="expression" dxfId="2704" priority="2705">
      <formula>OR(#REF!="2.0 A",#REF!="2.1 A")</formula>
    </cfRule>
  </conditionalFormatting>
  <conditionalFormatting sqref="H40">
    <cfRule type="expression" dxfId="2703" priority="2704">
      <formula>OR(#REF!="2.0 A",#REF!="2.1 A")</formula>
    </cfRule>
  </conditionalFormatting>
  <conditionalFormatting sqref="H40">
    <cfRule type="expression" dxfId="2702" priority="2703">
      <formula>OR(#REF!="2.0 A",#REF!="2.1 A")</formula>
    </cfRule>
  </conditionalFormatting>
  <conditionalFormatting sqref="H40">
    <cfRule type="expression" dxfId="2701" priority="2702">
      <formula>OR(#REF!="2.0 A",#REF!="2.1 A")</formula>
    </cfRule>
  </conditionalFormatting>
  <conditionalFormatting sqref="H40">
    <cfRule type="expression" dxfId="2700" priority="2701">
      <formula>OR(#REF!="2.0 A",#REF!="2.1 A")</formula>
    </cfRule>
  </conditionalFormatting>
  <conditionalFormatting sqref="H40">
    <cfRule type="expression" dxfId="2699" priority="2700">
      <formula>#REF!="anual"</formula>
    </cfRule>
  </conditionalFormatting>
  <conditionalFormatting sqref="H40">
    <cfRule type="expression" dxfId="2698" priority="2699">
      <formula>OR(#REF!="2.0 A",#REF!="2.1 A")</formula>
    </cfRule>
  </conditionalFormatting>
  <conditionalFormatting sqref="H40">
    <cfRule type="expression" dxfId="2697" priority="2698">
      <formula>OR(#REF!="2.0 A",#REF!="2.1 A")</formula>
    </cfRule>
  </conditionalFormatting>
  <conditionalFormatting sqref="H40">
    <cfRule type="expression" dxfId="2696" priority="2697">
      <formula>#REF!="anual"</formula>
    </cfRule>
  </conditionalFormatting>
  <conditionalFormatting sqref="H40">
    <cfRule type="expression" dxfId="2695" priority="2696">
      <formula>OR(#REF!="2.0 A",#REF!="2.1 A")</formula>
    </cfRule>
  </conditionalFormatting>
  <conditionalFormatting sqref="H40">
    <cfRule type="expression" dxfId="2694" priority="2695">
      <formula>OR(#REF!="2.0 A",#REF!="2.1 A")</formula>
    </cfRule>
  </conditionalFormatting>
  <conditionalFormatting sqref="H40">
    <cfRule type="expression" dxfId="2693" priority="2694">
      <formula>OR(#REF!="2.0 A",#REF!="2.1 A")</formula>
    </cfRule>
  </conditionalFormatting>
  <conditionalFormatting sqref="H40">
    <cfRule type="expression" dxfId="2692" priority="2693">
      <formula>OR(#REF!="2.0 A",#REF!="2.1 A")</formula>
    </cfRule>
  </conditionalFormatting>
  <conditionalFormatting sqref="H40">
    <cfRule type="expression" dxfId="2691" priority="2692">
      <formula>OR(#REF!="2.0 A",#REF!="2.1 A")</formula>
    </cfRule>
  </conditionalFormatting>
  <conditionalFormatting sqref="H40">
    <cfRule type="expression" dxfId="2690" priority="2691">
      <formula>#REF!="anual"</formula>
    </cfRule>
  </conditionalFormatting>
  <conditionalFormatting sqref="H40">
    <cfRule type="expression" dxfId="2689" priority="2690">
      <formula>OR(#REF!="2.0 A",#REF!="2.1 A")</formula>
    </cfRule>
  </conditionalFormatting>
  <conditionalFormatting sqref="H40">
    <cfRule type="expression" dxfId="2688" priority="2689">
      <formula>OR(#REF!="2.0 A",#REF!="2.1 A")</formula>
    </cfRule>
  </conditionalFormatting>
  <conditionalFormatting sqref="H40">
    <cfRule type="expression" dxfId="2687" priority="2688">
      <formula>#REF!="anual"</formula>
    </cfRule>
  </conditionalFormatting>
  <conditionalFormatting sqref="H40">
    <cfRule type="expression" dxfId="2686" priority="2687">
      <formula>OR(#REF!="2.0 A",#REF!="2.1 A")</formula>
    </cfRule>
  </conditionalFormatting>
  <conditionalFormatting sqref="H40">
    <cfRule type="expression" dxfId="2685" priority="2686">
      <formula>OR(#REF!="2.0 A",#REF!="2.1 A")</formula>
    </cfRule>
  </conditionalFormatting>
  <conditionalFormatting sqref="H40">
    <cfRule type="expression" dxfId="2684" priority="2685">
      <formula>#REF!="anual"</formula>
    </cfRule>
  </conditionalFormatting>
  <conditionalFormatting sqref="H40">
    <cfRule type="expression" dxfId="2683" priority="2684">
      <formula>OR(#REF!="2.0 A",#REF!="2.1 A")</formula>
    </cfRule>
  </conditionalFormatting>
  <conditionalFormatting sqref="H40">
    <cfRule type="expression" dxfId="2682" priority="2683">
      <formula>OR(#REF!="2.0 A",#REF!="2.1 A")</formula>
    </cfRule>
  </conditionalFormatting>
  <conditionalFormatting sqref="H40">
    <cfRule type="expression" dxfId="2681" priority="2682">
      <formula>#REF!="anual"</formula>
    </cfRule>
  </conditionalFormatting>
  <conditionalFormatting sqref="H40">
    <cfRule type="expression" dxfId="2680" priority="2681">
      <formula>OR(#REF!="2.0 A",#REF!="2.1 A")</formula>
    </cfRule>
  </conditionalFormatting>
  <conditionalFormatting sqref="H40">
    <cfRule type="expression" dxfId="2679" priority="2680">
      <formula>OR(#REF!="2.0 A",#REF!="2.1 A")</formula>
    </cfRule>
  </conditionalFormatting>
  <conditionalFormatting sqref="H40">
    <cfRule type="expression" dxfId="2678" priority="2679">
      <formula>OR(#REF!="2.0 A",#REF!="2.1 A")</formula>
    </cfRule>
  </conditionalFormatting>
  <conditionalFormatting sqref="H40">
    <cfRule type="expression" dxfId="2677" priority="2678">
      <formula>OR(#REF!="2.0 A",#REF!="2.1 A")</formula>
    </cfRule>
  </conditionalFormatting>
  <conditionalFormatting sqref="H40">
    <cfRule type="expression" dxfId="2676" priority="2677">
      <formula>OR(#REF!="2.0 A",#REF!="2.1 A")</formula>
    </cfRule>
  </conditionalFormatting>
  <conditionalFormatting sqref="H40">
    <cfRule type="expression" dxfId="2675" priority="2676">
      <formula>OR(#REF!="2.0 A",#REF!="2.1 A")</formula>
    </cfRule>
  </conditionalFormatting>
  <conditionalFormatting sqref="H40">
    <cfRule type="expression" dxfId="2674" priority="2675">
      <formula>#REF!="anual"</formula>
    </cfRule>
  </conditionalFormatting>
  <conditionalFormatting sqref="H40">
    <cfRule type="expression" dxfId="2673" priority="2674">
      <formula>OR(#REF!="2.0 A",#REF!="2.1 A")</formula>
    </cfRule>
  </conditionalFormatting>
  <conditionalFormatting sqref="H40">
    <cfRule type="expression" dxfId="2672" priority="2673">
      <formula>OR(#REF!="2.0 A",#REF!="2.1 A")</formula>
    </cfRule>
  </conditionalFormatting>
  <conditionalFormatting sqref="H40">
    <cfRule type="expression" dxfId="2671" priority="2672">
      <formula>#REF!="anual"</formula>
    </cfRule>
  </conditionalFormatting>
  <conditionalFormatting sqref="H40">
    <cfRule type="expression" dxfId="2670" priority="2671">
      <formula>OR(#REF!="2.0 A",#REF!="2.1 A")</formula>
    </cfRule>
  </conditionalFormatting>
  <conditionalFormatting sqref="H40">
    <cfRule type="expression" dxfId="2669" priority="2670">
      <formula>OR(#REF!="2.0 A",#REF!="2.1 A")</formula>
    </cfRule>
  </conditionalFormatting>
  <conditionalFormatting sqref="H40">
    <cfRule type="expression" dxfId="2668" priority="2669">
      <formula>#REF!="anual"</formula>
    </cfRule>
  </conditionalFormatting>
  <conditionalFormatting sqref="H40">
    <cfRule type="expression" dxfId="2667" priority="2668">
      <formula>OR(#REF!="2.0 A",#REF!="2.1 A")</formula>
    </cfRule>
  </conditionalFormatting>
  <conditionalFormatting sqref="H40">
    <cfRule type="expression" dxfId="2666" priority="2667">
      <formula>OR(#REF!="2.0 A",#REF!="2.1 A")</formula>
    </cfRule>
  </conditionalFormatting>
  <conditionalFormatting sqref="H40">
    <cfRule type="expression" dxfId="2665" priority="2666">
      <formula>OR(#REF!="2.0 A",#REF!="2.1 A")</formula>
    </cfRule>
  </conditionalFormatting>
  <conditionalFormatting sqref="H40">
    <cfRule type="expression" dxfId="2664" priority="2665">
      <formula>OR(#REF!="2.0 A",#REF!="2.1 A")</formula>
    </cfRule>
  </conditionalFormatting>
  <conditionalFormatting sqref="H40">
    <cfRule type="expression" dxfId="2663" priority="2664">
      <formula>OR(#REF!="2.0 A",#REF!="2.1 A")</formula>
    </cfRule>
  </conditionalFormatting>
  <conditionalFormatting sqref="H40">
    <cfRule type="expression" dxfId="2662" priority="2663">
      <formula>OR(#REF!="2.0 A",#REF!="2.1 A")</formula>
    </cfRule>
  </conditionalFormatting>
  <conditionalFormatting sqref="H40">
    <cfRule type="expression" dxfId="2661" priority="2662">
      <formula>#REF!="anual"</formula>
    </cfRule>
  </conditionalFormatting>
  <conditionalFormatting sqref="H40">
    <cfRule type="expression" dxfId="2660" priority="2661">
      <formula>OR(#REF!="2.0 A",#REF!="2.1 A")</formula>
    </cfRule>
  </conditionalFormatting>
  <conditionalFormatting sqref="H40">
    <cfRule type="expression" dxfId="2659" priority="2660">
      <formula>OR(#REF!="2.0 A",#REF!="2.1 A")</formula>
    </cfRule>
  </conditionalFormatting>
  <conditionalFormatting sqref="H40">
    <cfRule type="expression" dxfId="2658" priority="2659">
      <formula>#REF!="anual"</formula>
    </cfRule>
  </conditionalFormatting>
  <conditionalFormatting sqref="H40">
    <cfRule type="expression" dxfId="2657" priority="2658">
      <formula>OR(#REF!="2.0 A",#REF!="2.1 A")</formula>
    </cfRule>
  </conditionalFormatting>
  <conditionalFormatting sqref="H40">
    <cfRule type="expression" dxfId="2656" priority="2657">
      <formula>OR(#REF!="2.0 A",#REF!="2.1 A")</formula>
    </cfRule>
  </conditionalFormatting>
  <conditionalFormatting sqref="H40">
    <cfRule type="expression" dxfId="2655" priority="2656">
      <formula>OR(#REF!="2.0 A",#REF!="2.1 A")</formula>
    </cfRule>
  </conditionalFormatting>
  <conditionalFormatting sqref="H40">
    <cfRule type="expression" dxfId="2654" priority="2655">
      <formula>OR(#REF!="2.0 A",#REF!="2.1 A")</formula>
    </cfRule>
  </conditionalFormatting>
  <conditionalFormatting sqref="H40">
    <cfRule type="expression" dxfId="2653" priority="2654">
      <formula>OR(#REF!="2.0 A",#REF!="2.1 A")</formula>
    </cfRule>
  </conditionalFormatting>
  <conditionalFormatting sqref="H40">
    <cfRule type="expression" dxfId="2652" priority="2653">
      <formula>#REF!="anual"</formula>
    </cfRule>
  </conditionalFormatting>
  <conditionalFormatting sqref="H40">
    <cfRule type="expression" dxfId="2651" priority="2652">
      <formula>OR(#REF!="2.0 A",#REF!="2.1 A")</formula>
    </cfRule>
  </conditionalFormatting>
  <conditionalFormatting sqref="H40">
    <cfRule type="expression" dxfId="2650" priority="2651">
      <formula>OR(#REF!="2.0 A",#REF!="2.1 A")</formula>
    </cfRule>
  </conditionalFormatting>
  <conditionalFormatting sqref="H40">
    <cfRule type="expression" dxfId="2649" priority="2650">
      <formula>#REF!="anual"</formula>
    </cfRule>
  </conditionalFormatting>
  <conditionalFormatting sqref="H40">
    <cfRule type="expression" dxfId="2648" priority="2649">
      <formula>OR(#REF!="2.0 A",#REF!="2.1 A")</formula>
    </cfRule>
  </conditionalFormatting>
  <conditionalFormatting sqref="H40">
    <cfRule type="expression" dxfId="2647" priority="2648">
      <formula>OR(#REF!="2.0 A",#REF!="2.1 A")</formula>
    </cfRule>
  </conditionalFormatting>
  <conditionalFormatting sqref="H40">
    <cfRule type="expression" dxfId="2646" priority="2647">
      <formula>OR(#REF!="2.0 A",#REF!="2.1 A")</formula>
    </cfRule>
  </conditionalFormatting>
  <conditionalFormatting sqref="H40">
    <cfRule type="expression" dxfId="2645" priority="2646">
      <formula>#REF!="anual"</formula>
    </cfRule>
  </conditionalFormatting>
  <conditionalFormatting sqref="H40">
    <cfRule type="expression" dxfId="2644" priority="2645">
      <formula>OR(#REF!="2.0 A",#REF!="2.1 A")</formula>
    </cfRule>
  </conditionalFormatting>
  <conditionalFormatting sqref="H40">
    <cfRule type="expression" dxfId="2643" priority="2644">
      <formula>OR(#REF!="2.0 A",#REF!="2.1 A")</formula>
    </cfRule>
  </conditionalFormatting>
  <conditionalFormatting sqref="H40">
    <cfRule type="expression" dxfId="2642" priority="2643">
      <formula>OR(#REF!="2.0 A",#REF!="2.1 A")</formula>
    </cfRule>
  </conditionalFormatting>
  <conditionalFormatting sqref="H40">
    <cfRule type="expression" dxfId="2641" priority="2642">
      <formula>#REF!="anual"</formula>
    </cfRule>
  </conditionalFormatting>
  <conditionalFormatting sqref="H40">
    <cfRule type="expression" dxfId="2640" priority="2641">
      <formula>OR(#REF!="2.0 A",#REF!="2.1 A")</formula>
    </cfRule>
  </conditionalFormatting>
  <conditionalFormatting sqref="H40">
    <cfRule type="expression" dxfId="2639" priority="2640">
      <formula>OR(#REF!="2.0 A",#REF!="2.1 A")</formula>
    </cfRule>
  </conditionalFormatting>
  <conditionalFormatting sqref="H40">
    <cfRule type="expression" dxfId="2638" priority="2639">
      <formula>OR(#REF!="2.0 A",#REF!="2.1 A")</formula>
    </cfRule>
  </conditionalFormatting>
  <conditionalFormatting sqref="H40">
    <cfRule type="expression" dxfId="2637" priority="2638">
      <formula>OR(#REF!="2.0 A",#REF!="2.1 A")</formula>
    </cfRule>
  </conditionalFormatting>
  <conditionalFormatting sqref="H40">
    <cfRule type="expression" dxfId="2636" priority="2637">
      <formula>OR(#REF!="2.0 A",#REF!="2.1 A")</formula>
    </cfRule>
  </conditionalFormatting>
  <conditionalFormatting sqref="H40">
    <cfRule type="expression" dxfId="2635" priority="2636">
      <formula>#REF!="anual"</formula>
    </cfRule>
  </conditionalFormatting>
  <conditionalFormatting sqref="H40">
    <cfRule type="expression" dxfId="2634" priority="2635">
      <formula>OR(#REF!="2.0 A",#REF!="2.1 A")</formula>
    </cfRule>
  </conditionalFormatting>
  <conditionalFormatting sqref="H40">
    <cfRule type="expression" dxfId="2633" priority="2634">
      <formula>OR(#REF!="2.0 A",#REF!="2.1 A")</formula>
    </cfRule>
  </conditionalFormatting>
  <conditionalFormatting sqref="H40">
    <cfRule type="expression" dxfId="2632" priority="2633">
      <formula>#REF!="anual"</formula>
    </cfRule>
  </conditionalFormatting>
  <conditionalFormatting sqref="H40">
    <cfRule type="expression" dxfId="2631" priority="2632">
      <formula>OR(#REF!="2.0 A",#REF!="2.1 A")</formula>
    </cfRule>
  </conditionalFormatting>
  <conditionalFormatting sqref="H40">
    <cfRule type="expression" dxfId="2630" priority="2631">
      <formula>OR(#REF!="2.0 A",#REF!="2.1 A")</formula>
    </cfRule>
  </conditionalFormatting>
  <conditionalFormatting sqref="H40">
    <cfRule type="expression" dxfId="2629" priority="2630">
      <formula>OR(#REF!="2.0 A",#REF!="2.1 A")</formula>
    </cfRule>
  </conditionalFormatting>
  <conditionalFormatting sqref="H40">
    <cfRule type="expression" dxfId="2628" priority="2629">
      <formula>OR(#REF!="2.0 A",#REF!="2.1 A")</formula>
    </cfRule>
  </conditionalFormatting>
  <conditionalFormatting sqref="H40">
    <cfRule type="expression" dxfId="2627" priority="2628">
      <formula>OR(#REF!="2.0 A",#REF!="2.1 A")</formula>
    </cfRule>
  </conditionalFormatting>
  <conditionalFormatting sqref="H40">
    <cfRule type="expression" dxfId="2626" priority="2627">
      <formula>OR(#REF!="2.0 A",#REF!="2.1 A")</formula>
    </cfRule>
  </conditionalFormatting>
  <conditionalFormatting sqref="H40">
    <cfRule type="expression" dxfId="2625" priority="2626">
      <formula>#REF!="anual"</formula>
    </cfRule>
  </conditionalFormatting>
  <conditionalFormatting sqref="H40">
    <cfRule type="expression" dxfId="2624" priority="2625">
      <formula>OR(#REF!="2.0 A",#REF!="2.1 A")</formula>
    </cfRule>
  </conditionalFormatting>
  <conditionalFormatting sqref="H40">
    <cfRule type="expression" dxfId="2623" priority="2624">
      <formula>OR(#REF!="2.0 A",#REF!="2.1 A")</formula>
    </cfRule>
  </conditionalFormatting>
  <conditionalFormatting sqref="H40">
    <cfRule type="expression" dxfId="2622" priority="2623">
      <formula>#REF!="anual"</formula>
    </cfRule>
  </conditionalFormatting>
  <conditionalFormatting sqref="H40">
    <cfRule type="expression" dxfId="2621" priority="2622">
      <formula>OR(#REF!="2.0 A",#REF!="2.1 A")</formula>
    </cfRule>
  </conditionalFormatting>
  <conditionalFormatting sqref="H40">
    <cfRule type="expression" dxfId="2620" priority="2621">
      <formula>OR(#REF!="2.0 A",#REF!="2.1 A")</formula>
    </cfRule>
  </conditionalFormatting>
  <conditionalFormatting sqref="H40">
    <cfRule type="expression" dxfId="2619" priority="2620">
      <formula>OR(#REF!="2.0 A",#REF!="2.1 A")</formula>
    </cfRule>
  </conditionalFormatting>
  <conditionalFormatting sqref="H40">
    <cfRule type="expression" dxfId="2618" priority="2619">
      <formula>OR(#REF!="2.0 A",#REF!="2.1 A")</formula>
    </cfRule>
  </conditionalFormatting>
  <conditionalFormatting sqref="H40">
    <cfRule type="expression" dxfId="2617" priority="2618">
      <formula>OR(#REF!="2.0 A",#REF!="2.1 A")</formula>
    </cfRule>
  </conditionalFormatting>
  <conditionalFormatting sqref="H40">
    <cfRule type="expression" dxfId="2616" priority="2617">
      <formula>OR(#REF!="2.0 A",#REF!="2.1 A")</formula>
    </cfRule>
  </conditionalFormatting>
  <conditionalFormatting sqref="H40">
    <cfRule type="expression" dxfId="2615" priority="2616">
      <formula>#REF!="anual"</formula>
    </cfRule>
  </conditionalFormatting>
  <conditionalFormatting sqref="H40">
    <cfRule type="expression" dxfId="2614" priority="2615">
      <formula>OR(#REF!="2.0 A",#REF!="2.1 A")</formula>
    </cfRule>
  </conditionalFormatting>
  <conditionalFormatting sqref="H40">
    <cfRule type="expression" dxfId="2613" priority="2614">
      <formula>OR(#REF!="2.0 A",#REF!="2.1 A")</formula>
    </cfRule>
  </conditionalFormatting>
  <conditionalFormatting sqref="H40">
    <cfRule type="expression" dxfId="2612" priority="2613">
      <formula>OR(#REF!="2.0 A",#REF!="2.1 A")</formula>
    </cfRule>
  </conditionalFormatting>
  <conditionalFormatting sqref="H40">
    <cfRule type="expression" dxfId="2611" priority="2612">
      <formula>#REF!="anual"</formula>
    </cfRule>
  </conditionalFormatting>
  <conditionalFormatting sqref="H40">
    <cfRule type="expression" dxfId="2610" priority="2611">
      <formula>OR(#REF!="2.0 A",#REF!="2.1 A")</formula>
    </cfRule>
  </conditionalFormatting>
  <conditionalFormatting sqref="H40">
    <cfRule type="expression" dxfId="2609" priority="2610">
      <formula>OR(#REF!="2.0 A",#REF!="2.1 A")</formula>
    </cfRule>
  </conditionalFormatting>
  <conditionalFormatting sqref="H40">
    <cfRule type="expression" dxfId="2608" priority="2609">
      <formula>#REF!="anual"</formula>
    </cfRule>
  </conditionalFormatting>
  <conditionalFormatting sqref="H40">
    <cfRule type="expression" dxfId="2607" priority="2608">
      <formula>OR(#REF!="2.0 A",#REF!="2.1 A")</formula>
    </cfRule>
  </conditionalFormatting>
  <conditionalFormatting sqref="H40">
    <cfRule type="expression" dxfId="2606" priority="2607">
      <formula>OR(#REF!="2.0 A",#REF!="2.1 A")</formula>
    </cfRule>
  </conditionalFormatting>
  <conditionalFormatting sqref="H40">
    <cfRule type="expression" dxfId="2605" priority="2606">
      <formula>#REF!="anual"</formula>
    </cfRule>
  </conditionalFormatting>
  <conditionalFormatting sqref="H40">
    <cfRule type="expression" dxfId="2604" priority="2605">
      <formula>OR(#REF!="2.0 A",#REF!="2.1 A")</formula>
    </cfRule>
  </conditionalFormatting>
  <conditionalFormatting sqref="H40">
    <cfRule type="expression" dxfId="2603" priority="2604">
      <formula>OR(#REF!="2.0 A",#REF!="2.1 A")</formula>
    </cfRule>
  </conditionalFormatting>
  <conditionalFormatting sqref="H40">
    <cfRule type="expression" dxfId="2602" priority="2603">
      <formula>OR(#REF!="2.0 A",#REF!="2.1 A")</formula>
    </cfRule>
  </conditionalFormatting>
  <conditionalFormatting sqref="H40">
    <cfRule type="expression" dxfId="2601" priority="2602">
      <formula>OR(#REF!="2.0 A",#REF!="2.1 A")</formula>
    </cfRule>
  </conditionalFormatting>
  <conditionalFormatting sqref="H40">
    <cfRule type="expression" dxfId="2600" priority="2601">
      <formula>OR(#REF!="2.0 A",#REF!="2.1 A")</formula>
    </cfRule>
  </conditionalFormatting>
  <conditionalFormatting sqref="H40">
    <cfRule type="expression" dxfId="2599" priority="2600">
      <formula>OR(#REF!="2.0 A",#REF!="2.1 A")</formula>
    </cfRule>
  </conditionalFormatting>
  <conditionalFormatting sqref="H40">
    <cfRule type="expression" dxfId="2598" priority="2599">
      <formula>#REF!="anual"</formula>
    </cfRule>
  </conditionalFormatting>
  <conditionalFormatting sqref="H40">
    <cfRule type="expression" dxfId="2597" priority="2598">
      <formula>OR(#REF!="2.0 A",#REF!="2.1 A")</formula>
    </cfRule>
  </conditionalFormatting>
  <conditionalFormatting sqref="H40">
    <cfRule type="expression" dxfId="2596" priority="2597">
      <formula>OR(#REF!="2.0 A",#REF!="2.1 A")</formula>
    </cfRule>
  </conditionalFormatting>
  <conditionalFormatting sqref="H40">
    <cfRule type="expression" dxfId="2595" priority="2596">
      <formula>#REF!="anual"</formula>
    </cfRule>
  </conditionalFormatting>
  <conditionalFormatting sqref="H40">
    <cfRule type="expression" dxfId="2594" priority="2595">
      <formula>OR(#REF!="2.0 A",#REF!="2.1 A")</formula>
    </cfRule>
  </conditionalFormatting>
  <conditionalFormatting sqref="H40">
    <cfRule type="expression" dxfId="2593" priority="2594">
      <formula>OR(#REF!="2.0 A",#REF!="2.1 A")</formula>
    </cfRule>
  </conditionalFormatting>
  <conditionalFormatting sqref="H40">
    <cfRule type="expression" dxfId="2592" priority="2593">
      <formula>#REF!="anual"</formula>
    </cfRule>
  </conditionalFormatting>
  <conditionalFormatting sqref="H40">
    <cfRule type="expression" dxfId="2591" priority="2592">
      <formula>OR(#REF!="2.0 A",#REF!="2.1 A")</formula>
    </cfRule>
  </conditionalFormatting>
  <conditionalFormatting sqref="H40">
    <cfRule type="expression" dxfId="2590" priority="2591">
      <formula>OR(#REF!="2.0 A",#REF!="2.1 A")</formula>
    </cfRule>
  </conditionalFormatting>
  <conditionalFormatting sqref="H40">
    <cfRule type="expression" dxfId="2589" priority="2590">
      <formula>OR(#REF!="2.0 A",#REF!="2.1 A")</formula>
    </cfRule>
  </conditionalFormatting>
  <conditionalFormatting sqref="H40">
    <cfRule type="expression" dxfId="2588" priority="2589">
      <formula>OR(#REF!="2.0 A",#REF!="2.1 A")</formula>
    </cfRule>
  </conditionalFormatting>
  <conditionalFormatting sqref="H40">
    <cfRule type="expression" dxfId="2587" priority="2588">
      <formula>OR(#REF!="2.0 A",#REF!="2.1 A")</formula>
    </cfRule>
  </conditionalFormatting>
  <conditionalFormatting sqref="H40">
    <cfRule type="expression" dxfId="2586" priority="2587">
      <formula>OR(#REF!="2.0 A",#REF!="2.1 A")</formula>
    </cfRule>
  </conditionalFormatting>
  <conditionalFormatting sqref="H40">
    <cfRule type="expression" dxfId="2585" priority="2586">
      <formula>#REF!="anual"</formula>
    </cfRule>
  </conditionalFormatting>
  <conditionalFormatting sqref="H40">
    <cfRule type="expression" dxfId="2584" priority="2585">
      <formula>OR(#REF!="2.0 A",#REF!="2.1 A")</formula>
    </cfRule>
  </conditionalFormatting>
  <conditionalFormatting sqref="H40">
    <cfRule type="expression" dxfId="2583" priority="2584">
      <formula>OR(#REF!="2.0 A",#REF!="2.1 A")</formula>
    </cfRule>
  </conditionalFormatting>
  <conditionalFormatting sqref="H40">
    <cfRule type="expression" dxfId="2582" priority="2583">
      <formula>#REF!="anual"</formula>
    </cfRule>
  </conditionalFormatting>
  <conditionalFormatting sqref="H40">
    <cfRule type="expression" dxfId="2581" priority="2582">
      <formula>OR(#REF!="2.0 A",#REF!="2.1 A")</formula>
    </cfRule>
  </conditionalFormatting>
  <conditionalFormatting sqref="H40">
    <cfRule type="expression" dxfId="2580" priority="2581">
      <formula>OR(#REF!="2.0 A",#REF!="2.1 A")</formula>
    </cfRule>
  </conditionalFormatting>
  <conditionalFormatting sqref="H40">
    <cfRule type="expression" dxfId="2579" priority="2580">
      <formula>OR(#REF!="2.0 A",#REF!="2.1 A")</formula>
    </cfRule>
  </conditionalFormatting>
  <conditionalFormatting sqref="H40">
    <cfRule type="expression" dxfId="2578" priority="2579">
      <formula>OR(#REF!="2.0 A",#REF!="2.1 A")</formula>
    </cfRule>
  </conditionalFormatting>
  <conditionalFormatting sqref="H40">
    <cfRule type="expression" dxfId="2577" priority="2578">
      <formula>OR(#REF!="2.0 A",#REF!="2.1 A")</formula>
    </cfRule>
  </conditionalFormatting>
  <conditionalFormatting sqref="H40">
    <cfRule type="expression" dxfId="2576" priority="2577">
      <formula>OR(#REF!="2.0 A",#REF!="2.1 A")</formula>
    </cfRule>
  </conditionalFormatting>
  <conditionalFormatting sqref="H40">
    <cfRule type="expression" dxfId="2575" priority="2576">
      <formula>OR(#REF!="2.0 A",#REF!="2.1 A")</formula>
    </cfRule>
  </conditionalFormatting>
  <conditionalFormatting sqref="H40">
    <cfRule type="expression" dxfId="2574" priority="2575">
      <formula>OR(#REF!="2.0 A",#REF!="2.1 A")</formula>
    </cfRule>
  </conditionalFormatting>
  <conditionalFormatting sqref="H40">
    <cfRule type="expression" dxfId="2573" priority="2574">
      <formula>OR(#REF!="2.0 A",#REF!="2.1 A")</formula>
    </cfRule>
  </conditionalFormatting>
  <conditionalFormatting sqref="H40">
    <cfRule type="expression" dxfId="2572" priority="2573">
      <formula>OR(#REF!="2.0 A",#REF!="2.1 A")</formula>
    </cfRule>
  </conditionalFormatting>
  <conditionalFormatting sqref="G40">
    <cfRule type="expression" dxfId="2571" priority="2572">
      <formula>OR(#REF!="2.0 A",#REF!="2.1 A")</formula>
    </cfRule>
  </conditionalFormatting>
  <conditionalFormatting sqref="G40">
    <cfRule type="expression" dxfId="2570" priority="2571">
      <formula>#REF!="anual"</formula>
    </cfRule>
  </conditionalFormatting>
  <conditionalFormatting sqref="G40">
    <cfRule type="expression" dxfId="2569" priority="2570">
      <formula>OR(#REF!="2.0 A",#REF!="2.1 A")</formula>
    </cfRule>
  </conditionalFormatting>
  <conditionalFormatting sqref="G40">
    <cfRule type="expression" dxfId="2568" priority="2569">
      <formula>OR(#REF!="2.0 A",#REF!="2.1 A")</formula>
    </cfRule>
  </conditionalFormatting>
  <conditionalFormatting sqref="G40">
    <cfRule type="expression" dxfId="2567" priority="2568">
      <formula>OR(#REF!="2.0 A",#REF!="2.1 A")</formula>
    </cfRule>
  </conditionalFormatting>
  <conditionalFormatting sqref="G40">
    <cfRule type="expression" dxfId="2566" priority="2567">
      <formula>#REF!="anual"</formula>
    </cfRule>
  </conditionalFormatting>
  <conditionalFormatting sqref="G40">
    <cfRule type="expression" dxfId="2565" priority="2566">
      <formula>OR(#REF!="2.0 A",#REF!="2.1 A")</formula>
    </cfRule>
  </conditionalFormatting>
  <conditionalFormatting sqref="G40">
    <cfRule type="expression" dxfId="2564" priority="2565">
      <formula>OR(#REF!="2.0 A",#REF!="2.1 A")</formula>
    </cfRule>
  </conditionalFormatting>
  <conditionalFormatting sqref="G40">
    <cfRule type="expression" dxfId="2563" priority="2564">
      <formula>#REF!="anual"</formula>
    </cfRule>
  </conditionalFormatting>
  <conditionalFormatting sqref="G40">
    <cfRule type="expression" dxfId="2562" priority="2563">
      <formula>OR(#REF!="2.0 A",#REF!="2.1 A")</formula>
    </cfRule>
  </conditionalFormatting>
  <conditionalFormatting sqref="G40">
    <cfRule type="expression" dxfId="2561" priority="2562">
      <formula>OR(#REF!="2.0 A",#REF!="2.1 A")</formula>
    </cfRule>
  </conditionalFormatting>
  <conditionalFormatting sqref="G40">
    <cfRule type="expression" dxfId="2560" priority="2561">
      <formula>OR(#REF!="2.0 A",#REF!="2.1 A")</formula>
    </cfRule>
  </conditionalFormatting>
  <conditionalFormatting sqref="G40">
    <cfRule type="expression" dxfId="2559" priority="2560">
      <formula>OR(#REF!="2.0 A",#REF!="2.1 A")</formula>
    </cfRule>
  </conditionalFormatting>
  <conditionalFormatting sqref="G40">
    <cfRule type="expression" dxfId="2558" priority="2559">
      <formula>OR(#REF!="2.0 A",#REF!="2.1 A")</formula>
    </cfRule>
  </conditionalFormatting>
  <conditionalFormatting sqref="G40">
    <cfRule type="expression" dxfId="2557" priority="2558">
      <formula>OR(#REF!="2.0 A",#REF!="2.1 A")</formula>
    </cfRule>
  </conditionalFormatting>
  <conditionalFormatting sqref="G40">
    <cfRule type="expression" dxfId="2556" priority="2557">
      <formula>#REF!="anual"</formula>
    </cfRule>
  </conditionalFormatting>
  <conditionalFormatting sqref="G40">
    <cfRule type="expression" dxfId="2555" priority="2556">
      <formula>OR(#REF!="2.0 A",#REF!="2.1 A")</formula>
    </cfRule>
  </conditionalFormatting>
  <conditionalFormatting sqref="G40">
    <cfRule type="expression" dxfId="2554" priority="2555">
      <formula>OR(#REF!="2.0 A",#REF!="2.1 A")</formula>
    </cfRule>
  </conditionalFormatting>
  <conditionalFormatting sqref="G40">
    <cfRule type="expression" dxfId="2553" priority="2554">
      <formula>#REF!="anual"</formula>
    </cfRule>
  </conditionalFormatting>
  <conditionalFormatting sqref="G40">
    <cfRule type="expression" dxfId="2552" priority="2553">
      <formula>OR(#REF!="2.0 A",#REF!="2.1 A")</formula>
    </cfRule>
  </conditionalFormatting>
  <conditionalFormatting sqref="G40">
    <cfRule type="expression" dxfId="2551" priority="2552">
      <formula>OR(#REF!="2.0 A",#REF!="2.1 A")</formula>
    </cfRule>
  </conditionalFormatting>
  <conditionalFormatting sqref="G40">
    <cfRule type="expression" dxfId="2550" priority="2551">
      <formula>#REF!="anual"</formula>
    </cfRule>
  </conditionalFormatting>
  <conditionalFormatting sqref="G40">
    <cfRule type="expression" dxfId="2549" priority="2550">
      <formula>OR(#REF!="2.0 A",#REF!="2.1 A")</formula>
    </cfRule>
  </conditionalFormatting>
  <conditionalFormatting sqref="G40">
    <cfRule type="expression" dxfId="2548" priority="2549">
      <formula>OR(#REF!="2.0 A",#REF!="2.1 A")</formula>
    </cfRule>
  </conditionalFormatting>
  <conditionalFormatting sqref="G40">
    <cfRule type="expression" dxfId="2547" priority="2548">
      <formula>OR(#REF!="2.0 A",#REF!="2.1 A")</formula>
    </cfRule>
  </conditionalFormatting>
  <conditionalFormatting sqref="G40">
    <cfRule type="expression" dxfId="2546" priority="2547">
      <formula>OR(#REF!="2.0 A",#REF!="2.1 A")</formula>
    </cfRule>
  </conditionalFormatting>
  <conditionalFormatting sqref="G40">
    <cfRule type="expression" dxfId="2545" priority="2546">
      <formula>OR(#REF!="2.0 A",#REF!="2.1 A")</formula>
    </cfRule>
  </conditionalFormatting>
  <conditionalFormatting sqref="G40">
    <cfRule type="expression" dxfId="2544" priority="2545">
      <formula>OR(#REF!="2.0 A",#REF!="2.1 A")</formula>
    </cfRule>
  </conditionalFormatting>
  <conditionalFormatting sqref="G40">
    <cfRule type="expression" dxfId="2543" priority="2544">
      <formula>#REF!="anual"</formula>
    </cfRule>
  </conditionalFormatting>
  <conditionalFormatting sqref="G40">
    <cfRule type="expression" dxfId="2542" priority="2543">
      <formula>OR(#REF!="2.0 A",#REF!="2.1 A")</formula>
    </cfRule>
  </conditionalFormatting>
  <conditionalFormatting sqref="G40">
    <cfRule type="expression" dxfId="2541" priority="2542">
      <formula>OR(#REF!="2.0 A",#REF!="2.1 A")</formula>
    </cfRule>
  </conditionalFormatting>
  <conditionalFormatting sqref="G40">
    <cfRule type="expression" dxfId="2540" priority="2541">
      <formula>#REF!="anual"</formula>
    </cfRule>
  </conditionalFormatting>
  <conditionalFormatting sqref="G40">
    <cfRule type="expression" dxfId="2539" priority="2540">
      <formula>OR(#REF!="2.0 A",#REF!="2.1 A")</formula>
    </cfRule>
  </conditionalFormatting>
  <conditionalFormatting sqref="G40">
    <cfRule type="expression" dxfId="2538" priority="2539">
      <formula>OR(#REF!="2.0 A",#REF!="2.1 A")</formula>
    </cfRule>
  </conditionalFormatting>
  <conditionalFormatting sqref="G40">
    <cfRule type="expression" dxfId="2537" priority="2538">
      <formula>OR(#REF!="2.0 A",#REF!="2.1 A")</formula>
    </cfRule>
  </conditionalFormatting>
  <conditionalFormatting sqref="G40">
    <cfRule type="expression" dxfId="2536" priority="2537">
      <formula>OR(#REF!="2.0 A",#REF!="2.1 A")</formula>
    </cfRule>
  </conditionalFormatting>
  <conditionalFormatting sqref="G40">
    <cfRule type="expression" dxfId="2535" priority="2536">
      <formula>OR(#REF!="2.0 A",#REF!="2.1 A")</formula>
    </cfRule>
  </conditionalFormatting>
  <conditionalFormatting sqref="G40">
    <cfRule type="expression" dxfId="2534" priority="2535">
      <formula>#REF!="anual"</formula>
    </cfRule>
  </conditionalFormatting>
  <conditionalFormatting sqref="G40">
    <cfRule type="expression" dxfId="2533" priority="2534">
      <formula>OR(#REF!="2.0 A",#REF!="2.1 A")</formula>
    </cfRule>
  </conditionalFormatting>
  <conditionalFormatting sqref="G40">
    <cfRule type="expression" dxfId="2532" priority="2533">
      <formula>OR(#REF!="2.0 A",#REF!="2.1 A")</formula>
    </cfRule>
  </conditionalFormatting>
  <conditionalFormatting sqref="G40">
    <cfRule type="expression" dxfId="2531" priority="2532">
      <formula>#REF!="anual"</formula>
    </cfRule>
  </conditionalFormatting>
  <conditionalFormatting sqref="G40">
    <cfRule type="expression" dxfId="2530" priority="2531">
      <formula>OR(#REF!="2.0 A",#REF!="2.1 A")</formula>
    </cfRule>
  </conditionalFormatting>
  <conditionalFormatting sqref="G40">
    <cfRule type="expression" dxfId="2529" priority="2530">
      <formula>OR(#REF!="2.0 A",#REF!="2.1 A")</formula>
    </cfRule>
  </conditionalFormatting>
  <conditionalFormatting sqref="G40">
    <cfRule type="expression" dxfId="2528" priority="2529">
      <formula>OR(#REF!="2.0 A",#REF!="2.1 A")</formula>
    </cfRule>
  </conditionalFormatting>
  <conditionalFormatting sqref="G40">
    <cfRule type="expression" dxfId="2527" priority="2528">
      <formula>#REF!="anual"</formula>
    </cfRule>
  </conditionalFormatting>
  <conditionalFormatting sqref="G40">
    <cfRule type="expression" dxfId="2526" priority="2527">
      <formula>OR(#REF!="2.0 A",#REF!="2.1 A")</formula>
    </cfRule>
  </conditionalFormatting>
  <conditionalFormatting sqref="G40">
    <cfRule type="expression" dxfId="2525" priority="2526">
      <formula>OR(#REF!="2.0 A",#REF!="2.1 A")</formula>
    </cfRule>
  </conditionalFormatting>
  <conditionalFormatting sqref="G40">
    <cfRule type="expression" dxfId="2524" priority="2525">
      <formula>OR(#REF!="2.0 A",#REF!="2.1 A")</formula>
    </cfRule>
  </conditionalFormatting>
  <conditionalFormatting sqref="G40">
    <cfRule type="expression" dxfId="2523" priority="2524">
      <formula>#REF!="anual"</formula>
    </cfRule>
  </conditionalFormatting>
  <conditionalFormatting sqref="G40">
    <cfRule type="expression" dxfId="2522" priority="2523">
      <formula>OR(#REF!="2.0 A",#REF!="2.1 A")</formula>
    </cfRule>
  </conditionalFormatting>
  <conditionalFormatting sqref="G40">
    <cfRule type="expression" dxfId="2521" priority="2522">
      <formula>OR(#REF!="2.0 A",#REF!="2.1 A")</formula>
    </cfRule>
  </conditionalFormatting>
  <conditionalFormatting sqref="G40">
    <cfRule type="expression" dxfId="2520" priority="2521">
      <formula>OR(#REF!="2.0 A",#REF!="2.1 A")</formula>
    </cfRule>
  </conditionalFormatting>
  <conditionalFormatting sqref="G40">
    <cfRule type="expression" dxfId="2519" priority="2520">
      <formula>OR(#REF!="2.0 A",#REF!="2.1 A")</formula>
    </cfRule>
  </conditionalFormatting>
  <conditionalFormatting sqref="G40">
    <cfRule type="expression" dxfId="2518" priority="2519">
      <formula>OR(#REF!="2.0 A",#REF!="2.1 A")</formula>
    </cfRule>
  </conditionalFormatting>
  <conditionalFormatting sqref="G40">
    <cfRule type="expression" dxfId="2517" priority="2518">
      <formula>#REF!="anual"</formula>
    </cfRule>
  </conditionalFormatting>
  <conditionalFormatting sqref="G40">
    <cfRule type="expression" dxfId="2516" priority="2517">
      <formula>OR(#REF!="2.0 A",#REF!="2.1 A")</formula>
    </cfRule>
  </conditionalFormatting>
  <conditionalFormatting sqref="G40">
    <cfRule type="expression" dxfId="2515" priority="2516">
      <formula>OR(#REF!="2.0 A",#REF!="2.1 A")</formula>
    </cfRule>
  </conditionalFormatting>
  <conditionalFormatting sqref="G40">
    <cfRule type="expression" dxfId="2514" priority="2515">
      <formula>#REF!="anual"</formula>
    </cfRule>
  </conditionalFormatting>
  <conditionalFormatting sqref="G40">
    <cfRule type="expression" dxfId="2513" priority="2514">
      <formula>OR(#REF!="2.0 A",#REF!="2.1 A")</formula>
    </cfRule>
  </conditionalFormatting>
  <conditionalFormatting sqref="G40">
    <cfRule type="expression" dxfId="2512" priority="2513">
      <formula>OR(#REF!="2.0 A",#REF!="2.1 A")</formula>
    </cfRule>
  </conditionalFormatting>
  <conditionalFormatting sqref="G40">
    <cfRule type="expression" dxfId="2511" priority="2512">
      <formula>OR(#REF!="2.0 A",#REF!="2.1 A")</formula>
    </cfRule>
  </conditionalFormatting>
  <conditionalFormatting sqref="G40">
    <cfRule type="expression" dxfId="2510" priority="2511">
      <formula>OR(#REF!="2.0 A",#REF!="2.1 A")</formula>
    </cfRule>
  </conditionalFormatting>
  <conditionalFormatting sqref="G40">
    <cfRule type="expression" dxfId="2509" priority="2510">
      <formula>OR(#REF!="2.0 A",#REF!="2.1 A")</formula>
    </cfRule>
  </conditionalFormatting>
  <conditionalFormatting sqref="G40">
    <cfRule type="expression" dxfId="2508" priority="2509">
      <formula>OR(#REF!="2.0 A",#REF!="2.1 A")</formula>
    </cfRule>
  </conditionalFormatting>
  <conditionalFormatting sqref="G40">
    <cfRule type="expression" dxfId="2507" priority="2508">
      <formula>#REF!="anual"</formula>
    </cfRule>
  </conditionalFormatting>
  <conditionalFormatting sqref="G40">
    <cfRule type="expression" dxfId="2506" priority="2507">
      <formula>OR(#REF!="2.0 A",#REF!="2.1 A")</formula>
    </cfRule>
  </conditionalFormatting>
  <conditionalFormatting sqref="G40">
    <cfRule type="expression" dxfId="2505" priority="2506">
      <formula>OR(#REF!="2.0 A",#REF!="2.1 A")</formula>
    </cfRule>
  </conditionalFormatting>
  <conditionalFormatting sqref="G40">
    <cfRule type="expression" dxfId="2504" priority="2505">
      <formula>#REF!="anual"</formula>
    </cfRule>
  </conditionalFormatting>
  <conditionalFormatting sqref="G40">
    <cfRule type="expression" dxfId="2503" priority="2504">
      <formula>OR(#REF!="2.0 A",#REF!="2.1 A")</formula>
    </cfRule>
  </conditionalFormatting>
  <conditionalFormatting sqref="G40">
    <cfRule type="expression" dxfId="2502" priority="2503">
      <formula>OR(#REF!="2.0 A",#REF!="2.1 A")</formula>
    </cfRule>
  </conditionalFormatting>
  <conditionalFormatting sqref="G40">
    <cfRule type="expression" dxfId="2501" priority="2502">
      <formula>OR(#REF!="2.0 A",#REF!="2.1 A")</formula>
    </cfRule>
  </conditionalFormatting>
  <conditionalFormatting sqref="G40">
    <cfRule type="expression" dxfId="2500" priority="2501">
      <formula>OR(#REF!="2.0 A",#REF!="2.1 A")</formula>
    </cfRule>
  </conditionalFormatting>
  <conditionalFormatting sqref="G40">
    <cfRule type="expression" dxfId="2499" priority="2500">
      <formula>OR(#REF!="2.0 A",#REF!="2.1 A")</formula>
    </cfRule>
  </conditionalFormatting>
  <conditionalFormatting sqref="G40">
    <cfRule type="expression" dxfId="2498" priority="2499">
      <formula>OR(#REF!="2.0 A",#REF!="2.1 A")</formula>
    </cfRule>
  </conditionalFormatting>
  <conditionalFormatting sqref="G40">
    <cfRule type="expression" dxfId="2497" priority="2498">
      <formula>#REF!="anual"</formula>
    </cfRule>
  </conditionalFormatting>
  <conditionalFormatting sqref="G40">
    <cfRule type="expression" dxfId="2496" priority="2497">
      <formula>OR(#REF!="2.0 A",#REF!="2.1 A")</formula>
    </cfRule>
  </conditionalFormatting>
  <conditionalFormatting sqref="G40">
    <cfRule type="expression" dxfId="2495" priority="2496">
      <formula>OR(#REF!="2.0 A",#REF!="2.1 A")</formula>
    </cfRule>
  </conditionalFormatting>
  <conditionalFormatting sqref="G40">
    <cfRule type="expression" dxfId="2494" priority="2495">
      <formula>OR(#REF!="2.0 A",#REF!="2.1 A")</formula>
    </cfRule>
  </conditionalFormatting>
  <conditionalFormatting sqref="G40">
    <cfRule type="expression" dxfId="2493" priority="2494">
      <formula>#REF!="anual"</formula>
    </cfRule>
  </conditionalFormatting>
  <conditionalFormatting sqref="G40">
    <cfRule type="expression" dxfId="2492" priority="2493">
      <formula>OR(#REF!="2.0 A",#REF!="2.1 A")</formula>
    </cfRule>
  </conditionalFormatting>
  <conditionalFormatting sqref="G40">
    <cfRule type="expression" dxfId="2491" priority="2492">
      <formula>OR(#REF!="2.0 A",#REF!="2.1 A")</formula>
    </cfRule>
  </conditionalFormatting>
  <conditionalFormatting sqref="G40">
    <cfRule type="expression" dxfId="2490" priority="2491">
      <formula>#REF!="anual"</formula>
    </cfRule>
  </conditionalFormatting>
  <conditionalFormatting sqref="G40">
    <cfRule type="expression" dxfId="2489" priority="2490">
      <formula>OR(#REF!="2.0 A",#REF!="2.1 A")</formula>
    </cfRule>
  </conditionalFormatting>
  <conditionalFormatting sqref="G40">
    <cfRule type="expression" dxfId="2488" priority="2489">
      <formula>OR(#REF!="2.0 A",#REF!="2.1 A")</formula>
    </cfRule>
  </conditionalFormatting>
  <conditionalFormatting sqref="G40">
    <cfRule type="expression" dxfId="2487" priority="2488">
      <formula>#REF!="anual"</formula>
    </cfRule>
  </conditionalFormatting>
  <conditionalFormatting sqref="G40">
    <cfRule type="expression" dxfId="2486" priority="2487">
      <formula>OR(#REF!="2.0 A",#REF!="2.1 A")</formula>
    </cfRule>
  </conditionalFormatting>
  <conditionalFormatting sqref="G40">
    <cfRule type="expression" dxfId="2485" priority="2486">
      <formula>OR(#REF!="2.0 A",#REF!="2.1 A")</formula>
    </cfRule>
  </conditionalFormatting>
  <conditionalFormatting sqref="G40">
    <cfRule type="expression" dxfId="2484" priority="2485">
      <formula>OR(#REF!="2.0 A",#REF!="2.1 A")</formula>
    </cfRule>
  </conditionalFormatting>
  <conditionalFormatting sqref="G40">
    <cfRule type="expression" dxfId="2483" priority="2484">
      <formula>OR(#REF!="2.0 A",#REF!="2.1 A")</formula>
    </cfRule>
  </conditionalFormatting>
  <conditionalFormatting sqref="G40">
    <cfRule type="expression" dxfId="2482" priority="2483">
      <formula>OR(#REF!="2.0 A",#REF!="2.1 A")</formula>
    </cfRule>
  </conditionalFormatting>
  <conditionalFormatting sqref="G40">
    <cfRule type="expression" dxfId="2481" priority="2482">
      <formula>OR(#REF!="2.0 A",#REF!="2.1 A")</formula>
    </cfRule>
  </conditionalFormatting>
  <conditionalFormatting sqref="G40">
    <cfRule type="expression" dxfId="2480" priority="2481">
      <formula>#REF!="anual"</formula>
    </cfRule>
  </conditionalFormatting>
  <conditionalFormatting sqref="G40">
    <cfRule type="expression" dxfId="2479" priority="2480">
      <formula>OR(#REF!="2.0 A",#REF!="2.1 A")</formula>
    </cfRule>
  </conditionalFormatting>
  <conditionalFormatting sqref="G40">
    <cfRule type="expression" dxfId="2478" priority="2479">
      <formula>OR(#REF!="2.0 A",#REF!="2.1 A")</formula>
    </cfRule>
  </conditionalFormatting>
  <conditionalFormatting sqref="G40">
    <cfRule type="expression" dxfId="2477" priority="2478">
      <formula>#REF!="anual"</formula>
    </cfRule>
  </conditionalFormatting>
  <conditionalFormatting sqref="G40">
    <cfRule type="expression" dxfId="2476" priority="2477">
      <formula>OR(#REF!="2.0 A",#REF!="2.1 A")</formula>
    </cfRule>
  </conditionalFormatting>
  <conditionalFormatting sqref="G40">
    <cfRule type="expression" dxfId="2475" priority="2476">
      <formula>OR(#REF!="2.0 A",#REF!="2.1 A")</formula>
    </cfRule>
  </conditionalFormatting>
  <conditionalFormatting sqref="G40">
    <cfRule type="expression" dxfId="2474" priority="2475">
      <formula>#REF!="anual"</formula>
    </cfRule>
  </conditionalFormatting>
  <conditionalFormatting sqref="G40">
    <cfRule type="expression" dxfId="2473" priority="2474">
      <formula>OR(#REF!="2.0 A",#REF!="2.1 A")</formula>
    </cfRule>
  </conditionalFormatting>
  <conditionalFormatting sqref="G40">
    <cfRule type="expression" dxfId="2472" priority="2473">
      <formula>OR(#REF!="2.0 A",#REF!="2.1 A")</formula>
    </cfRule>
  </conditionalFormatting>
  <conditionalFormatting sqref="G40">
    <cfRule type="expression" dxfId="2471" priority="2472">
      <formula>OR(#REF!="2.0 A",#REF!="2.1 A")</formula>
    </cfRule>
  </conditionalFormatting>
  <conditionalFormatting sqref="G40">
    <cfRule type="expression" dxfId="2470" priority="2471">
      <formula>OR(#REF!="2.0 A",#REF!="2.1 A")</formula>
    </cfRule>
  </conditionalFormatting>
  <conditionalFormatting sqref="G40">
    <cfRule type="expression" dxfId="2469" priority="2470">
      <formula>OR(#REF!="2.0 A",#REF!="2.1 A")</formula>
    </cfRule>
  </conditionalFormatting>
  <conditionalFormatting sqref="G40">
    <cfRule type="expression" dxfId="2468" priority="2469">
      <formula>OR(#REF!="2.0 A",#REF!="2.1 A")</formula>
    </cfRule>
  </conditionalFormatting>
  <conditionalFormatting sqref="G40">
    <cfRule type="expression" dxfId="2467" priority="2468">
      <formula>#REF!="anual"</formula>
    </cfRule>
  </conditionalFormatting>
  <conditionalFormatting sqref="G40">
    <cfRule type="expression" dxfId="2466" priority="2467">
      <formula>OR(#REF!="2.0 A",#REF!="2.1 A")</formula>
    </cfRule>
  </conditionalFormatting>
  <conditionalFormatting sqref="G40">
    <cfRule type="expression" dxfId="2465" priority="2466">
      <formula>OR(#REF!="2.0 A",#REF!="2.1 A")</formula>
    </cfRule>
  </conditionalFormatting>
  <conditionalFormatting sqref="G40">
    <cfRule type="expression" dxfId="2464" priority="2465">
      <formula>#REF!="anual"</formula>
    </cfRule>
  </conditionalFormatting>
  <conditionalFormatting sqref="G40">
    <cfRule type="expression" dxfId="2463" priority="2464">
      <formula>OR(#REF!="2.0 A",#REF!="2.1 A")</formula>
    </cfRule>
  </conditionalFormatting>
  <conditionalFormatting sqref="G40">
    <cfRule type="expression" dxfId="2462" priority="2463">
      <formula>OR(#REF!="2.0 A",#REF!="2.1 A")</formula>
    </cfRule>
  </conditionalFormatting>
  <conditionalFormatting sqref="G40">
    <cfRule type="expression" dxfId="2461" priority="2462">
      <formula>OR(#REF!="2.0 A",#REF!="2.1 A")</formula>
    </cfRule>
  </conditionalFormatting>
  <conditionalFormatting sqref="G40">
    <cfRule type="expression" dxfId="2460" priority="2461">
      <formula>OR(#REF!="2.0 A",#REF!="2.1 A")</formula>
    </cfRule>
  </conditionalFormatting>
  <conditionalFormatting sqref="G40">
    <cfRule type="expression" dxfId="2459" priority="2460">
      <formula>OR(#REF!="2.0 A",#REF!="2.1 A")</formula>
    </cfRule>
  </conditionalFormatting>
  <conditionalFormatting sqref="G40">
    <cfRule type="expression" dxfId="2458" priority="2459">
      <formula>OR(#REF!="2.0 A",#REF!="2.1 A")</formula>
    </cfRule>
  </conditionalFormatting>
  <conditionalFormatting sqref="G40">
    <cfRule type="expression" dxfId="2457" priority="2458">
      <formula>OR(#REF!="2.0 A",#REF!="2.1 A")</formula>
    </cfRule>
  </conditionalFormatting>
  <conditionalFormatting sqref="G40">
    <cfRule type="expression" dxfId="2456" priority="2457">
      <formula>OR(#REF!="2.0 A",#REF!="2.1 A")</formula>
    </cfRule>
  </conditionalFormatting>
  <conditionalFormatting sqref="G40">
    <cfRule type="expression" dxfId="2455" priority="2456">
      <formula>OR(#REF!="2.0 A",#REF!="2.1 A")</formula>
    </cfRule>
  </conditionalFormatting>
  <conditionalFormatting sqref="G40">
    <cfRule type="expression" dxfId="2454" priority="2455">
      <formula>OR(#REF!="2.0 A",#REF!="2.1 A")</formula>
    </cfRule>
  </conditionalFormatting>
  <conditionalFormatting sqref="G40">
    <cfRule type="expression" dxfId="2453" priority="2454">
      <formula>OR(#REF!="2.0 A",#REF!="2.1 A")</formula>
    </cfRule>
  </conditionalFormatting>
  <conditionalFormatting sqref="G40">
    <cfRule type="expression" dxfId="2452" priority="2453">
      <formula>OR(#REF!="2.0 A",#REF!="2.1 A")</formula>
    </cfRule>
  </conditionalFormatting>
  <conditionalFormatting sqref="G40">
    <cfRule type="expression" dxfId="2451" priority="2452">
      <formula>#REF!="anual"</formula>
    </cfRule>
  </conditionalFormatting>
  <conditionalFormatting sqref="G40">
    <cfRule type="expression" dxfId="2450" priority="2451">
      <formula>OR(#REF!="2.0 A",#REF!="2.1 A")</formula>
    </cfRule>
  </conditionalFormatting>
  <conditionalFormatting sqref="G40">
    <cfRule type="expression" dxfId="2449" priority="2450">
      <formula>OR(#REF!="2.0 A",#REF!="2.1 A")</formula>
    </cfRule>
  </conditionalFormatting>
  <conditionalFormatting sqref="G40">
    <cfRule type="expression" dxfId="2448" priority="2449">
      <formula>#REF!="anual"</formula>
    </cfRule>
  </conditionalFormatting>
  <conditionalFormatting sqref="G40">
    <cfRule type="expression" dxfId="2447" priority="2448">
      <formula>OR(#REF!="2.0 A",#REF!="2.1 A")</formula>
    </cfRule>
  </conditionalFormatting>
  <conditionalFormatting sqref="G40">
    <cfRule type="expression" dxfId="2446" priority="2447">
      <formula>OR(#REF!="2.0 A",#REF!="2.1 A")</formula>
    </cfRule>
  </conditionalFormatting>
  <conditionalFormatting sqref="G40">
    <cfRule type="expression" dxfId="2445" priority="2446">
      <formula>OR(#REF!="2.0 A",#REF!="2.1 A")</formula>
    </cfRule>
  </conditionalFormatting>
  <conditionalFormatting sqref="G40">
    <cfRule type="expression" dxfId="2444" priority="2445">
      <formula>OR(#REF!="2.0 A",#REF!="2.1 A")</formula>
    </cfRule>
  </conditionalFormatting>
  <conditionalFormatting sqref="G40">
    <cfRule type="expression" dxfId="2443" priority="2444">
      <formula>OR(#REF!="2.0 A",#REF!="2.1 A")</formula>
    </cfRule>
  </conditionalFormatting>
  <conditionalFormatting sqref="G40">
    <cfRule type="expression" dxfId="2442" priority="2443">
      <formula>#REF!="anual"</formula>
    </cfRule>
  </conditionalFormatting>
  <conditionalFormatting sqref="G40">
    <cfRule type="expression" dxfId="2441" priority="2442">
      <formula>OR(#REF!="2.0 A",#REF!="2.1 A")</formula>
    </cfRule>
  </conditionalFormatting>
  <conditionalFormatting sqref="G40">
    <cfRule type="expression" dxfId="2440" priority="2441">
      <formula>OR(#REF!="2.0 A",#REF!="2.1 A")</formula>
    </cfRule>
  </conditionalFormatting>
  <conditionalFormatting sqref="G40">
    <cfRule type="expression" dxfId="2439" priority="2440">
      <formula>#REF!="anual"</formula>
    </cfRule>
  </conditionalFormatting>
  <conditionalFormatting sqref="G40">
    <cfRule type="expression" dxfId="2438" priority="2439">
      <formula>OR(#REF!="2.0 A",#REF!="2.1 A")</formula>
    </cfRule>
  </conditionalFormatting>
  <conditionalFormatting sqref="G40">
    <cfRule type="expression" dxfId="2437" priority="2438">
      <formula>OR(#REF!="2.0 A",#REF!="2.1 A")</formula>
    </cfRule>
  </conditionalFormatting>
  <conditionalFormatting sqref="G40">
    <cfRule type="expression" dxfId="2436" priority="2437">
      <formula>#REF!="anual"</formula>
    </cfRule>
  </conditionalFormatting>
  <conditionalFormatting sqref="G40">
    <cfRule type="expression" dxfId="2435" priority="2436">
      <formula>OR(#REF!="2.0 A",#REF!="2.1 A")</formula>
    </cfRule>
  </conditionalFormatting>
  <conditionalFormatting sqref="G40">
    <cfRule type="expression" dxfId="2434" priority="2435">
      <formula>OR(#REF!="2.0 A",#REF!="2.1 A")</formula>
    </cfRule>
  </conditionalFormatting>
  <conditionalFormatting sqref="G40">
    <cfRule type="expression" dxfId="2433" priority="2434">
      <formula>#REF!="anual"</formula>
    </cfRule>
  </conditionalFormatting>
  <conditionalFormatting sqref="G40">
    <cfRule type="expression" dxfId="2432" priority="2433">
      <formula>OR(#REF!="2.0 A",#REF!="2.1 A")</formula>
    </cfRule>
  </conditionalFormatting>
  <conditionalFormatting sqref="G40">
    <cfRule type="expression" dxfId="2431" priority="2432">
      <formula>OR(#REF!="2.0 A",#REF!="2.1 A")</formula>
    </cfRule>
  </conditionalFormatting>
  <conditionalFormatting sqref="G40">
    <cfRule type="expression" dxfId="2430" priority="2431">
      <formula>OR(#REF!="2.0 A",#REF!="2.1 A")</formula>
    </cfRule>
  </conditionalFormatting>
  <conditionalFormatting sqref="G40">
    <cfRule type="expression" dxfId="2429" priority="2430">
      <formula>OR(#REF!="2.0 A",#REF!="2.1 A")</formula>
    </cfRule>
  </conditionalFormatting>
  <conditionalFormatting sqref="G40">
    <cfRule type="expression" dxfId="2428" priority="2429">
      <formula>OR(#REF!="2.0 A",#REF!="2.1 A")</formula>
    </cfRule>
  </conditionalFormatting>
  <conditionalFormatting sqref="G40">
    <cfRule type="expression" dxfId="2427" priority="2428">
      <formula>OR(#REF!="2.0 A",#REF!="2.1 A")</formula>
    </cfRule>
  </conditionalFormatting>
  <conditionalFormatting sqref="G40">
    <cfRule type="expression" dxfId="2426" priority="2427">
      <formula>#REF!="anual"</formula>
    </cfRule>
  </conditionalFormatting>
  <conditionalFormatting sqref="G40">
    <cfRule type="expression" dxfId="2425" priority="2426">
      <formula>OR(#REF!="2.0 A",#REF!="2.1 A")</formula>
    </cfRule>
  </conditionalFormatting>
  <conditionalFormatting sqref="G40">
    <cfRule type="expression" dxfId="2424" priority="2425">
      <formula>OR(#REF!="2.0 A",#REF!="2.1 A")</formula>
    </cfRule>
  </conditionalFormatting>
  <conditionalFormatting sqref="G40">
    <cfRule type="expression" dxfId="2423" priority="2424">
      <formula>#REF!="anual"</formula>
    </cfRule>
  </conditionalFormatting>
  <conditionalFormatting sqref="G40">
    <cfRule type="expression" dxfId="2422" priority="2423">
      <formula>OR(#REF!="2.0 A",#REF!="2.1 A")</formula>
    </cfRule>
  </conditionalFormatting>
  <conditionalFormatting sqref="G40">
    <cfRule type="expression" dxfId="2421" priority="2422">
      <formula>OR(#REF!="2.0 A",#REF!="2.1 A")</formula>
    </cfRule>
  </conditionalFormatting>
  <conditionalFormatting sqref="G40">
    <cfRule type="expression" dxfId="2420" priority="2421">
      <formula>#REF!="anual"</formula>
    </cfRule>
  </conditionalFormatting>
  <conditionalFormatting sqref="G40">
    <cfRule type="expression" dxfId="2419" priority="2420">
      <formula>OR(#REF!="2.0 A",#REF!="2.1 A")</formula>
    </cfRule>
  </conditionalFormatting>
  <conditionalFormatting sqref="G40">
    <cfRule type="expression" dxfId="2418" priority="2419">
      <formula>OR(#REF!="2.0 A",#REF!="2.1 A")</formula>
    </cfRule>
  </conditionalFormatting>
  <conditionalFormatting sqref="G40">
    <cfRule type="expression" dxfId="2417" priority="2418">
      <formula>OR(#REF!="2.0 A",#REF!="2.1 A")</formula>
    </cfRule>
  </conditionalFormatting>
  <conditionalFormatting sqref="G40">
    <cfRule type="expression" dxfId="2416" priority="2417">
      <formula>OR(#REF!="2.0 A",#REF!="2.1 A")</formula>
    </cfRule>
  </conditionalFormatting>
  <conditionalFormatting sqref="G40">
    <cfRule type="expression" dxfId="2415" priority="2416">
      <formula>OR(#REF!="2.0 A",#REF!="2.1 A")</formula>
    </cfRule>
  </conditionalFormatting>
  <conditionalFormatting sqref="G40">
    <cfRule type="expression" dxfId="2414" priority="2415">
      <formula>OR(#REF!="2.0 A",#REF!="2.1 A")</formula>
    </cfRule>
  </conditionalFormatting>
  <conditionalFormatting sqref="G40">
    <cfRule type="expression" dxfId="2413" priority="2414">
      <formula>#REF!="anual"</formula>
    </cfRule>
  </conditionalFormatting>
  <conditionalFormatting sqref="G40">
    <cfRule type="expression" dxfId="2412" priority="2413">
      <formula>OR(#REF!="2.0 A",#REF!="2.1 A")</formula>
    </cfRule>
  </conditionalFormatting>
  <conditionalFormatting sqref="G40">
    <cfRule type="expression" dxfId="2411" priority="2412">
      <formula>OR(#REF!="2.0 A",#REF!="2.1 A")</formula>
    </cfRule>
  </conditionalFormatting>
  <conditionalFormatting sqref="G40">
    <cfRule type="expression" dxfId="2410" priority="2411">
      <formula>#REF!="anual"</formula>
    </cfRule>
  </conditionalFormatting>
  <conditionalFormatting sqref="G40">
    <cfRule type="expression" dxfId="2409" priority="2410">
      <formula>OR(#REF!="2.0 A",#REF!="2.1 A")</formula>
    </cfRule>
  </conditionalFormatting>
  <conditionalFormatting sqref="G40">
    <cfRule type="expression" dxfId="2408" priority="2409">
      <formula>OR(#REF!="2.0 A",#REF!="2.1 A")</formula>
    </cfRule>
  </conditionalFormatting>
  <conditionalFormatting sqref="G40">
    <cfRule type="expression" dxfId="2407" priority="2408">
      <formula>OR(#REF!="2.0 A",#REF!="2.1 A")</formula>
    </cfRule>
  </conditionalFormatting>
  <conditionalFormatting sqref="G40">
    <cfRule type="expression" dxfId="2406" priority="2407">
      <formula>OR(#REF!="2.0 A",#REF!="2.1 A")</formula>
    </cfRule>
  </conditionalFormatting>
  <conditionalFormatting sqref="G40">
    <cfRule type="expression" dxfId="2405" priority="2406">
      <formula>OR(#REF!="2.0 A",#REF!="2.1 A")</formula>
    </cfRule>
  </conditionalFormatting>
  <conditionalFormatting sqref="G40">
    <cfRule type="expression" dxfId="2404" priority="2405">
      <formula>#REF!="anual"</formula>
    </cfRule>
  </conditionalFormatting>
  <conditionalFormatting sqref="G40">
    <cfRule type="expression" dxfId="2403" priority="2404">
      <formula>OR(#REF!="2.0 A",#REF!="2.1 A")</formula>
    </cfRule>
  </conditionalFormatting>
  <conditionalFormatting sqref="G40">
    <cfRule type="expression" dxfId="2402" priority="2403">
      <formula>OR(#REF!="2.0 A",#REF!="2.1 A")</formula>
    </cfRule>
  </conditionalFormatting>
  <conditionalFormatting sqref="G40">
    <cfRule type="expression" dxfId="2401" priority="2402">
      <formula>#REF!="anual"</formula>
    </cfRule>
  </conditionalFormatting>
  <conditionalFormatting sqref="G40">
    <cfRule type="expression" dxfId="2400" priority="2401">
      <formula>OR(#REF!="2.0 A",#REF!="2.1 A")</formula>
    </cfRule>
  </conditionalFormatting>
  <conditionalFormatting sqref="G40">
    <cfRule type="expression" dxfId="2399" priority="2400">
      <formula>OR(#REF!="2.0 A",#REF!="2.1 A")</formula>
    </cfRule>
  </conditionalFormatting>
  <conditionalFormatting sqref="G40">
    <cfRule type="expression" dxfId="2398" priority="2399">
      <formula>OR(#REF!="2.0 A",#REF!="2.1 A")</formula>
    </cfRule>
  </conditionalFormatting>
  <conditionalFormatting sqref="G40">
    <cfRule type="expression" dxfId="2397" priority="2398">
      <formula>#REF!="anual"</formula>
    </cfRule>
  </conditionalFormatting>
  <conditionalFormatting sqref="G40">
    <cfRule type="expression" dxfId="2396" priority="2397">
      <formula>OR(#REF!="2.0 A",#REF!="2.1 A")</formula>
    </cfRule>
  </conditionalFormatting>
  <conditionalFormatting sqref="G40">
    <cfRule type="expression" dxfId="2395" priority="2396">
      <formula>OR(#REF!="2.0 A",#REF!="2.1 A")</formula>
    </cfRule>
  </conditionalFormatting>
  <conditionalFormatting sqref="G40">
    <cfRule type="expression" dxfId="2394" priority="2395">
      <formula>OR(#REF!="2.0 A",#REF!="2.1 A")</formula>
    </cfRule>
  </conditionalFormatting>
  <conditionalFormatting sqref="G40">
    <cfRule type="expression" dxfId="2393" priority="2394">
      <formula>#REF!="anual"</formula>
    </cfRule>
  </conditionalFormatting>
  <conditionalFormatting sqref="G40">
    <cfRule type="expression" dxfId="2392" priority="2393">
      <formula>OR(#REF!="2.0 A",#REF!="2.1 A")</formula>
    </cfRule>
  </conditionalFormatting>
  <conditionalFormatting sqref="G40">
    <cfRule type="expression" dxfId="2391" priority="2392">
      <formula>OR(#REF!="2.0 A",#REF!="2.1 A")</formula>
    </cfRule>
  </conditionalFormatting>
  <conditionalFormatting sqref="G40">
    <cfRule type="expression" dxfId="2390" priority="2391">
      <formula>OR(#REF!="2.0 A",#REF!="2.1 A")</formula>
    </cfRule>
  </conditionalFormatting>
  <conditionalFormatting sqref="G40">
    <cfRule type="expression" dxfId="2389" priority="2390">
      <formula>OR(#REF!="2.0 A",#REF!="2.1 A")</formula>
    </cfRule>
  </conditionalFormatting>
  <conditionalFormatting sqref="G40">
    <cfRule type="expression" dxfId="2388" priority="2389">
      <formula>OR(#REF!="2.0 A",#REF!="2.1 A")</formula>
    </cfRule>
  </conditionalFormatting>
  <conditionalFormatting sqref="G40">
    <cfRule type="expression" dxfId="2387" priority="2388">
      <formula>#REF!="anual"</formula>
    </cfRule>
  </conditionalFormatting>
  <conditionalFormatting sqref="G40">
    <cfRule type="expression" dxfId="2386" priority="2387">
      <formula>OR(#REF!="2.0 A",#REF!="2.1 A")</formula>
    </cfRule>
  </conditionalFormatting>
  <conditionalFormatting sqref="G40">
    <cfRule type="expression" dxfId="2385" priority="2386">
      <formula>OR(#REF!="2.0 A",#REF!="2.1 A")</formula>
    </cfRule>
  </conditionalFormatting>
  <conditionalFormatting sqref="G40">
    <cfRule type="expression" dxfId="2384" priority="2385">
      <formula>#REF!="anual"</formula>
    </cfRule>
  </conditionalFormatting>
  <conditionalFormatting sqref="G40">
    <cfRule type="expression" dxfId="2383" priority="2384">
      <formula>OR(#REF!="2.0 A",#REF!="2.1 A")</formula>
    </cfRule>
  </conditionalFormatting>
  <conditionalFormatting sqref="G40">
    <cfRule type="expression" dxfId="2382" priority="2383">
      <formula>OR(#REF!="2.0 A",#REF!="2.1 A")</formula>
    </cfRule>
  </conditionalFormatting>
  <conditionalFormatting sqref="G40">
    <cfRule type="expression" dxfId="2381" priority="2382">
      <formula>OR(#REF!="2.0 A",#REF!="2.1 A")</formula>
    </cfRule>
  </conditionalFormatting>
  <conditionalFormatting sqref="G40">
    <cfRule type="expression" dxfId="2380" priority="2381">
      <formula>OR(#REF!="2.0 A",#REF!="2.1 A")</formula>
    </cfRule>
  </conditionalFormatting>
  <conditionalFormatting sqref="G40">
    <cfRule type="expression" dxfId="2379" priority="2380">
      <formula>OR(#REF!="2.0 A",#REF!="2.1 A")</formula>
    </cfRule>
  </conditionalFormatting>
  <conditionalFormatting sqref="G40">
    <cfRule type="expression" dxfId="2378" priority="2379">
      <formula>OR(#REF!="2.0 A",#REF!="2.1 A")</formula>
    </cfRule>
  </conditionalFormatting>
  <conditionalFormatting sqref="G40">
    <cfRule type="expression" dxfId="2377" priority="2378">
      <formula>#REF!="anual"</formula>
    </cfRule>
  </conditionalFormatting>
  <conditionalFormatting sqref="G40">
    <cfRule type="expression" dxfId="2376" priority="2377">
      <formula>OR(#REF!="2.0 A",#REF!="2.1 A")</formula>
    </cfRule>
  </conditionalFormatting>
  <conditionalFormatting sqref="G40">
    <cfRule type="expression" dxfId="2375" priority="2376">
      <formula>OR(#REF!="2.0 A",#REF!="2.1 A")</formula>
    </cfRule>
  </conditionalFormatting>
  <conditionalFormatting sqref="G40">
    <cfRule type="expression" dxfId="2374" priority="2375">
      <formula>#REF!="anual"</formula>
    </cfRule>
  </conditionalFormatting>
  <conditionalFormatting sqref="G40">
    <cfRule type="expression" dxfId="2373" priority="2374">
      <formula>OR(#REF!="2.0 A",#REF!="2.1 A")</formula>
    </cfRule>
  </conditionalFormatting>
  <conditionalFormatting sqref="G40">
    <cfRule type="expression" dxfId="2372" priority="2373">
      <formula>OR(#REF!="2.0 A",#REF!="2.1 A")</formula>
    </cfRule>
  </conditionalFormatting>
  <conditionalFormatting sqref="G40">
    <cfRule type="expression" dxfId="2371" priority="2372">
      <formula>OR(#REF!="2.0 A",#REF!="2.1 A")</formula>
    </cfRule>
  </conditionalFormatting>
  <conditionalFormatting sqref="G40">
    <cfRule type="expression" dxfId="2370" priority="2371">
      <formula>OR(#REF!="2.0 A",#REF!="2.1 A")</formula>
    </cfRule>
  </conditionalFormatting>
  <conditionalFormatting sqref="G40">
    <cfRule type="expression" dxfId="2369" priority="2370">
      <formula>OR(#REF!="2.0 A",#REF!="2.1 A")</formula>
    </cfRule>
  </conditionalFormatting>
  <conditionalFormatting sqref="G40">
    <cfRule type="expression" dxfId="2368" priority="2369">
      <formula>OR(#REF!="2.0 A",#REF!="2.1 A")</formula>
    </cfRule>
  </conditionalFormatting>
  <conditionalFormatting sqref="G40">
    <cfRule type="expression" dxfId="2367" priority="2368">
      <formula>#REF!="anual"</formula>
    </cfRule>
  </conditionalFormatting>
  <conditionalFormatting sqref="G40">
    <cfRule type="expression" dxfId="2366" priority="2367">
      <formula>OR(#REF!="2.0 A",#REF!="2.1 A")</formula>
    </cfRule>
  </conditionalFormatting>
  <conditionalFormatting sqref="G40">
    <cfRule type="expression" dxfId="2365" priority="2366">
      <formula>OR(#REF!="2.0 A",#REF!="2.1 A")</formula>
    </cfRule>
  </conditionalFormatting>
  <conditionalFormatting sqref="G40">
    <cfRule type="expression" dxfId="2364" priority="2365">
      <formula>OR(#REF!="2.0 A",#REF!="2.1 A")</formula>
    </cfRule>
  </conditionalFormatting>
  <conditionalFormatting sqref="G40">
    <cfRule type="expression" dxfId="2363" priority="2364">
      <formula>#REF!="anual"</formula>
    </cfRule>
  </conditionalFormatting>
  <conditionalFormatting sqref="G40">
    <cfRule type="expression" dxfId="2362" priority="2363">
      <formula>OR(#REF!="2.0 A",#REF!="2.1 A")</formula>
    </cfRule>
  </conditionalFormatting>
  <conditionalFormatting sqref="G40">
    <cfRule type="expression" dxfId="2361" priority="2362">
      <formula>OR(#REF!="2.0 A",#REF!="2.1 A")</formula>
    </cfRule>
  </conditionalFormatting>
  <conditionalFormatting sqref="G40">
    <cfRule type="expression" dxfId="2360" priority="2361">
      <formula>#REF!="anual"</formula>
    </cfRule>
  </conditionalFormatting>
  <conditionalFormatting sqref="G40">
    <cfRule type="expression" dxfId="2359" priority="2360">
      <formula>OR(#REF!="2.0 A",#REF!="2.1 A")</formula>
    </cfRule>
  </conditionalFormatting>
  <conditionalFormatting sqref="G40">
    <cfRule type="expression" dxfId="2358" priority="2359">
      <formula>OR(#REF!="2.0 A",#REF!="2.1 A")</formula>
    </cfRule>
  </conditionalFormatting>
  <conditionalFormatting sqref="G40">
    <cfRule type="expression" dxfId="2357" priority="2358">
      <formula>#REF!="anual"</formula>
    </cfRule>
  </conditionalFormatting>
  <conditionalFormatting sqref="G40">
    <cfRule type="expression" dxfId="2356" priority="2357">
      <formula>OR(#REF!="2.0 A",#REF!="2.1 A")</formula>
    </cfRule>
  </conditionalFormatting>
  <conditionalFormatting sqref="G40">
    <cfRule type="expression" dxfId="2355" priority="2356">
      <formula>OR(#REF!="2.0 A",#REF!="2.1 A")</formula>
    </cfRule>
  </conditionalFormatting>
  <conditionalFormatting sqref="G40">
    <cfRule type="expression" dxfId="2354" priority="2355">
      <formula>OR(#REF!="2.0 A",#REF!="2.1 A")</formula>
    </cfRule>
  </conditionalFormatting>
  <conditionalFormatting sqref="G40">
    <cfRule type="expression" dxfId="2353" priority="2354">
      <formula>OR(#REF!="2.0 A",#REF!="2.1 A")</formula>
    </cfRule>
  </conditionalFormatting>
  <conditionalFormatting sqref="G40">
    <cfRule type="expression" dxfId="2352" priority="2353">
      <formula>OR(#REF!="2.0 A",#REF!="2.1 A")</formula>
    </cfRule>
  </conditionalFormatting>
  <conditionalFormatting sqref="G40">
    <cfRule type="expression" dxfId="2351" priority="2352">
      <formula>OR(#REF!="2.0 A",#REF!="2.1 A")</formula>
    </cfRule>
  </conditionalFormatting>
  <conditionalFormatting sqref="G40">
    <cfRule type="expression" dxfId="2350" priority="2351">
      <formula>#REF!="anual"</formula>
    </cfRule>
  </conditionalFormatting>
  <conditionalFormatting sqref="G40">
    <cfRule type="expression" dxfId="2349" priority="2350">
      <formula>OR(#REF!="2.0 A",#REF!="2.1 A")</formula>
    </cfRule>
  </conditionalFormatting>
  <conditionalFormatting sqref="G40">
    <cfRule type="expression" dxfId="2348" priority="2349">
      <formula>OR(#REF!="2.0 A",#REF!="2.1 A")</formula>
    </cfRule>
  </conditionalFormatting>
  <conditionalFormatting sqref="G40">
    <cfRule type="expression" dxfId="2347" priority="2348">
      <formula>#REF!="anual"</formula>
    </cfRule>
  </conditionalFormatting>
  <conditionalFormatting sqref="G40">
    <cfRule type="expression" dxfId="2346" priority="2347">
      <formula>OR(#REF!="2.0 A",#REF!="2.1 A")</formula>
    </cfRule>
  </conditionalFormatting>
  <conditionalFormatting sqref="G40">
    <cfRule type="expression" dxfId="2345" priority="2346">
      <formula>OR(#REF!="2.0 A",#REF!="2.1 A")</formula>
    </cfRule>
  </conditionalFormatting>
  <conditionalFormatting sqref="G40">
    <cfRule type="expression" dxfId="2344" priority="2345">
      <formula>#REF!="anual"</formula>
    </cfRule>
  </conditionalFormatting>
  <conditionalFormatting sqref="G40">
    <cfRule type="expression" dxfId="2343" priority="2344">
      <formula>OR(#REF!="2.0 A",#REF!="2.1 A")</formula>
    </cfRule>
  </conditionalFormatting>
  <conditionalFormatting sqref="G40">
    <cfRule type="expression" dxfId="2342" priority="2343">
      <formula>OR(#REF!="2.0 A",#REF!="2.1 A")</formula>
    </cfRule>
  </conditionalFormatting>
  <conditionalFormatting sqref="G40">
    <cfRule type="expression" dxfId="2341" priority="2342">
      <formula>OR(#REF!="2.0 A",#REF!="2.1 A")</formula>
    </cfRule>
  </conditionalFormatting>
  <conditionalFormatting sqref="G40">
    <cfRule type="expression" dxfId="2340" priority="2341">
      <formula>OR(#REF!="2.0 A",#REF!="2.1 A")</formula>
    </cfRule>
  </conditionalFormatting>
  <conditionalFormatting sqref="G40">
    <cfRule type="expression" dxfId="2339" priority="2340">
      <formula>OR(#REF!="2.0 A",#REF!="2.1 A")</formula>
    </cfRule>
  </conditionalFormatting>
  <conditionalFormatting sqref="G40">
    <cfRule type="expression" dxfId="2338" priority="2339">
      <formula>OR(#REF!="2.0 A",#REF!="2.1 A")</formula>
    </cfRule>
  </conditionalFormatting>
  <conditionalFormatting sqref="G40">
    <cfRule type="expression" dxfId="2337" priority="2338">
      <formula>#REF!="anual"</formula>
    </cfRule>
  </conditionalFormatting>
  <conditionalFormatting sqref="G40">
    <cfRule type="expression" dxfId="2336" priority="2337">
      <formula>OR(#REF!="2.0 A",#REF!="2.1 A")</formula>
    </cfRule>
  </conditionalFormatting>
  <conditionalFormatting sqref="G40">
    <cfRule type="expression" dxfId="2335" priority="2336">
      <formula>OR(#REF!="2.0 A",#REF!="2.1 A")</formula>
    </cfRule>
  </conditionalFormatting>
  <conditionalFormatting sqref="G40">
    <cfRule type="expression" dxfId="2334" priority="2335">
      <formula>#REF!="anual"</formula>
    </cfRule>
  </conditionalFormatting>
  <conditionalFormatting sqref="G40">
    <cfRule type="expression" dxfId="2333" priority="2334">
      <formula>OR(#REF!="2.0 A",#REF!="2.1 A")</formula>
    </cfRule>
  </conditionalFormatting>
  <conditionalFormatting sqref="G40">
    <cfRule type="expression" dxfId="2332" priority="2333">
      <formula>OR(#REF!="2.0 A",#REF!="2.1 A")</formula>
    </cfRule>
  </conditionalFormatting>
  <conditionalFormatting sqref="G40">
    <cfRule type="expression" dxfId="2331" priority="2332">
      <formula>OR(#REF!="2.0 A",#REF!="2.1 A")</formula>
    </cfRule>
  </conditionalFormatting>
  <conditionalFormatting sqref="G40">
    <cfRule type="expression" dxfId="2330" priority="2331">
      <formula>OR(#REF!="2.0 A",#REF!="2.1 A")</formula>
    </cfRule>
  </conditionalFormatting>
  <conditionalFormatting sqref="G40">
    <cfRule type="expression" dxfId="2329" priority="2330">
      <formula>OR(#REF!="2.0 A",#REF!="2.1 A")</formula>
    </cfRule>
  </conditionalFormatting>
  <conditionalFormatting sqref="G40">
    <cfRule type="expression" dxfId="2328" priority="2329">
      <formula>OR(#REF!="2.0 A",#REF!="2.1 A")</formula>
    </cfRule>
  </conditionalFormatting>
  <conditionalFormatting sqref="G40">
    <cfRule type="expression" dxfId="2327" priority="2328">
      <formula>OR(#REF!="2.0 A",#REF!="2.1 A")</formula>
    </cfRule>
  </conditionalFormatting>
  <conditionalFormatting sqref="G40">
    <cfRule type="expression" dxfId="2326" priority="2327">
      <formula>OR(#REF!="2.0 A",#REF!="2.1 A")</formula>
    </cfRule>
  </conditionalFormatting>
  <conditionalFormatting sqref="G40">
    <cfRule type="expression" dxfId="2325" priority="2326">
      <formula>OR(#REF!="2.0 A",#REF!="2.1 A")</formula>
    </cfRule>
  </conditionalFormatting>
  <conditionalFormatting sqref="G40">
    <cfRule type="expression" dxfId="2324" priority="2325">
      <formula>OR(#REF!="2.0 A",#REF!="2.1 A")</formula>
    </cfRule>
  </conditionalFormatting>
  <conditionalFormatting sqref="F40">
    <cfRule type="expression" dxfId="2323" priority="2324">
      <formula>OR(#REF!="2.0 A",#REF!="2.1 A")</formula>
    </cfRule>
  </conditionalFormatting>
  <conditionalFormatting sqref="F40">
    <cfRule type="expression" dxfId="2322" priority="2323">
      <formula>OR(#REF!="2.0 A",#REF!="2.1 A")</formula>
    </cfRule>
  </conditionalFormatting>
  <conditionalFormatting sqref="F40">
    <cfRule type="expression" dxfId="2321" priority="2322">
      <formula>OR(#REF!="2.0 A",#REF!="2.1 A")</formula>
    </cfRule>
  </conditionalFormatting>
  <conditionalFormatting sqref="F40">
    <cfRule type="expression" dxfId="2320" priority="2321">
      <formula>OR(#REF!="2.0 A",#REF!="2.1 A")</formula>
    </cfRule>
  </conditionalFormatting>
  <conditionalFormatting sqref="F40">
    <cfRule type="expression" dxfId="2319" priority="2320">
      <formula>OR(#REF!="2.0 A",#REF!="2.1 A")</formula>
    </cfRule>
  </conditionalFormatting>
  <conditionalFormatting sqref="F40">
    <cfRule type="expression" dxfId="2318" priority="2319">
      <formula>OR(#REF!="2.0 A",#REF!="2.1 A")</formula>
    </cfRule>
  </conditionalFormatting>
  <conditionalFormatting sqref="E36">
    <cfRule type="expression" dxfId="2317" priority="2318">
      <formula>OR(#REF!="2.0 A",#REF!="2.1 A")</formula>
    </cfRule>
  </conditionalFormatting>
  <conditionalFormatting sqref="E36">
    <cfRule type="expression" dxfId="2316" priority="2317">
      <formula>OR(#REF!="2.0 A",#REF!="2.1 A")</formula>
    </cfRule>
  </conditionalFormatting>
  <conditionalFormatting sqref="G36">
    <cfRule type="expression" dxfId="2315" priority="2316">
      <formula>OR(#REF!="2.0 A",#REF!="2.1 A")</formula>
    </cfRule>
  </conditionalFormatting>
  <conditionalFormatting sqref="G36">
    <cfRule type="expression" dxfId="2314" priority="2315">
      <formula>OR(#REF!="2.0 A",#REF!="2.1 A")</formula>
    </cfRule>
  </conditionalFormatting>
  <conditionalFormatting sqref="H36">
    <cfRule type="expression" dxfId="2313" priority="2314">
      <formula>OR(#REF!="2.0 A",#REF!="2.1 A")</formula>
    </cfRule>
  </conditionalFormatting>
  <conditionalFormatting sqref="H36">
    <cfRule type="expression" dxfId="2312" priority="2313">
      <formula>#REF!="anual"</formula>
    </cfRule>
  </conditionalFormatting>
  <conditionalFormatting sqref="E36">
    <cfRule type="expression" dxfId="2311" priority="2312">
      <formula>OR(#REF!="2.0 A",#REF!="2.1 A")</formula>
    </cfRule>
  </conditionalFormatting>
  <conditionalFormatting sqref="E36">
    <cfRule type="expression" dxfId="2310" priority="2311">
      <formula>OR(#REF!="2.0 A",#REF!="2.1 A")</formula>
    </cfRule>
  </conditionalFormatting>
  <conditionalFormatting sqref="G36">
    <cfRule type="expression" dxfId="2309" priority="2310">
      <formula>OR(#REF!="2.0 A",#REF!="2.1 A")</formula>
    </cfRule>
  </conditionalFormatting>
  <conditionalFormatting sqref="G36">
    <cfRule type="expression" dxfId="2308" priority="2309">
      <formula>OR(#REF!="2.0 A",#REF!="2.1 A")</formula>
    </cfRule>
  </conditionalFormatting>
  <conditionalFormatting sqref="I36">
    <cfRule type="expression" dxfId="2307" priority="2308">
      <formula>OR(#REF!="2.0 A",#REF!="2.1 A")</formula>
    </cfRule>
  </conditionalFormatting>
  <conditionalFormatting sqref="I36">
    <cfRule type="expression" dxfId="2306" priority="2307">
      <formula>#REF!="anual"</formula>
    </cfRule>
  </conditionalFormatting>
  <conditionalFormatting sqref="I37">
    <cfRule type="expression" dxfId="2305" priority="2306">
      <formula>OR(#REF!="2.0 A",#REF!="2.1 A")</formula>
    </cfRule>
  </conditionalFormatting>
  <conditionalFormatting sqref="I37">
    <cfRule type="expression" dxfId="2304" priority="2305">
      <formula>#REF!="anual"</formula>
    </cfRule>
  </conditionalFormatting>
  <conditionalFormatting sqref="H38">
    <cfRule type="expression" dxfId="2303" priority="2304">
      <formula>OR(#REF!="2.0 A",#REF!="2.1 A")</formula>
    </cfRule>
  </conditionalFormatting>
  <conditionalFormatting sqref="H38">
    <cfRule type="expression" dxfId="2302" priority="2303">
      <formula>#REF!="anual"</formula>
    </cfRule>
  </conditionalFormatting>
  <conditionalFormatting sqref="E38">
    <cfRule type="expression" dxfId="2301" priority="2302">
      <formula>OR(#REF!="2.0 A",#REF!="2.1 A")</formula>
    </cfRule>
  </conditionalFormatting>
  <conditionalFormatting sqref="E38">
    <cfRule type="expression" dxfId="2300" priority="2301">
      <formula>OR(#REF!="2.0 A",#REF!="2.1 A")</formula>
    </cfRule>
  </conditionalFormatting>
  <conditionalFormatting sqref="E39">
    <cfRule type="expression" dxfId="2299" priority="2300">
      <formula>OR(#REF!="2.0 A",#REF!="2.1 A")</formula>
    </cfRule>
  </conditionalFormatting>
  <conditionalFormatting sqref="E39">
    <cfRule type="expression" dxfId="2298" priority="2299">
      <formula>OR(#REF!="2.0 A",#REF!="2.1 A")</formula>
    </cfRule>
  </conditionalFormatting>
  <conditionalFormatting sqref="E36">
    <cfRule type="expression" dxfId="2297" priority="2298">
      <formula>OR(#REF!="2.0 A",#REF!="2.1 A")</formula>
    </cfRule>
  </conditionalFormatting>
  <conditionalFormatting sqref="E36">
    <cfRule type="expression" dxfId="2296" priority="2297">
      <formula>OR(#REF!="2.0 A",#REF!="2.1 A")</formula>
    </cfRule>
  </conditionalFormatting>
  <conditionalFormatting sqref="E37">
    <cfRule type="expression" dxfId="2295" priority="2296">
      <formula>OR(#REF!="2.0 A",#REF!="2.1 A")</formula>
    </cfRule>
  </conditionalFormatting>
  <conditionalFormatting sqref="E37">
    <cfRule type="expression" dxfId="2294" priority="2295">
      <formula>OR(#REF!="2.0 A",#REF!="2.1 A")</formula>
    </cfRule>
  </conditionalFormatting>
  <conditionalFormatting sqref="H36">
    <cfRule type="expression" dxfId="2293" priority="2294">
      <formula>OR(#REF!="2.0 A",#REF!="2.1 A")</formula>
    </cfRule>
  </conditionalFormatting>
  <conditionalFormatting sqref="I36">
    <cfRule type="expression" dxfId="2292" priority="2293">
      <formula>OR(#REF!="2.0 A",#REF!="2.1 A")</formula>
    </cfRule>
  </conditionalFormatting>
  <conditionalFormatting sqref="J36">
    <cfRule type="expression" dxfId="2291" priority="2292">
      <formula>OR(#REF!="2.0 A",#REF!="2.1 A")</formula>
    </cfRule>
  </conditionalFormatting>
  <conditionalFormatting sqref="H38">
    <cfRule type="expression" dxfId="2290" priority="2291">
      <formula>OR(#REF!="2.0 A",#REF!="2.1 A")</formula>
    </cfRule>
  </conditionalFormatting>
  <conditionalFormatting sqref="G38">
    <cfRule type="expression" dxfId="2289" priority="2290">
      <formula>OR(#REF!="2.0 A",#REF!="2.1 A")</formula>
    </cfRule>
  </conditionalFormatting>
  <conditionalFormatting sqref="G38">
    <cfRule type="expression" dxfId="2288" priority="2289">
      <formula>#REF!="anual"</formula>
    </cfRule>
  </conditionalFormatting>
  <conditionalFormatting sqref="G38">
    <cfRule type="expression" dxfId="2287" priority="2288">
      <formula>OR(#REF!="2.0 A",#REF!="2.1 A")</formula>
    </cfRule>
  </conditionalFormatting>
  <conditionalFormatting sqref="G39">
    <cfRule type="expression" dxfId="2286" priority="2287">
      <formula>OR(#REF!="2.0 A",#REF!="2.1 A")</formula>
    </cfRule>
  </conditionalFormatting>
  <conditionalFormatting sqref="G39">
    <cfRule type="expression" dxfId="2285" priority="2286">
      <formula>#REF!="anual"</formula>
    </cfRule>
  </conditionalFormatting>
  <conditionalFormatting sqref="E38">
    <cfRule type="expression" dxfId="2284" priority="2285">
      <formula>OR(#REF!="2.0 A",#REF!="2.1 A")</formula>
    </cfRule>
  </conditionalFormatting>
  <conditionalFormatting sqref="E38">
    <cfRule type="expression" dxfId="2283" priority="2284">
      <formula>OR(#REF!="2.0 A",#REF!="2.1 A")</formula>
    </cfRule>
  </conditionalFormatting>
  <conditionalFormatting sqref="J36">
    <cfRule type="expression" dxfId="2282" priority="2283">
      <formula>OR(#REF!="2.0 A",#REF!="2.1 A")</formula>
    </cfRule>
  </conditionalFormatting>
  <conditionalFormatting sqref="J36">
    <cfRule type="expression" dxfId="2281" priority="2282">
      <formula>OR(#REF!="2.0 A",#REF!="2.1 A")</formula>
    </cfRule>
  </conditionalFormatting>
  <conditionalFormatting sqref="H36">
    <cfRule type="expression" dxfId="2280" priority="2281">
      <formula>OR(#REF!="2.0 A",#REF!="2.1 A")</formula>
    </cfRule>
  </conditionalFormatting>
  <conditionalFormatting sqref="H36">
    <cfRule type="expression" dxfId="2279" priority="2280">
      <formula>OR(#REF!="2.0 A",#REF!="2.1 A")</formula>
    </cfRule>
  </conditionalFormatting>
  <conditionalFormatting sqref="J37">
    <cfRule type="expression" dxfId="2278" priority="2279">
      <formula>OR(#REF!="2.0 A",#REF!="2.1 A")</formula>
    </cfRule>
  </conditionalFormatting>
  <conditionalFormatting sqref="J37">
    <cfRule type="expression" dxfId="2277" priority="2278">
      <formula>OR(#REF!="2.0 A",#REF!="2.1 A")</formula>
    </cfRule>
  </conditionalFormatting>
  <conditionalFormatting sqref="J37">
    <cfRule type="expression" dxfId="2276" priority="2277">
      <formula>OR(#REF!="2.0 A",#REF!="2.1 A")</formula>
    </cfRule>
  </conditionalFormatting>
  <conditionalFormatting sqref="J38">
    <cfRule type="expression" dxfId="2275" priority="2276">
      <formula>OR(#REF!="2.0 A",#REF!="2.1 A")</formula>
    </cfRule>
  </conditionalFormatting>
  <conditionalFormatting sqref="J38">
    <cfRule type="expression" dxfId="2274" priority="2275">
      <formula>OR(#REF!="2.0 A",#REF!="2.1 A")</formula>
    </cfRule>
  </conditionalFormatting>
  <conditionalFormatting sqref="J38">
    <cfRule type="expression" dxfId="2273" priority="2274">
      <formula>OR(#REF!="2.0 A",#REF!="2.1 A")</formula>
    </cfRule>
  </conditionalFormatting>
  <conditionalFormatting sqref="H39">
    <cfRule type="expression" dxfId="2272" priority="2273">
      <formula>OR(#REF!="2.0 A",#REF!="2.1 A")</formula>
    </cfRule>
  </conditionalFormatting>
  <conditionalFormatting sqref="H39">
    <cfRule type="expression" dxfId="2271" priority="2272">
      <formula>OR(#REF!="2.0 A",#REF!="2.1 A")</formula>
    </cfRule>
  </conditionalFormatting>
  <conditionalFormatting sqref="H39">
    <cfRule type="expression" dxfId="2270" priority="2271">
      <formula>#REF!="anual"</formula>
    </cfRule>
  </conditionalFormatting>
  <conditionalFormatting sqref="J39">
    <cfRule type="expression" dxfId="2269" priority="2270">
      <formula>OR(#REF!="2.0 A",#REF!="2.1 A")</formula>
    </cfRule>
  </conditionalFormatting>
  <conditionalFormatting sqref="J39">
    <cfRule type="expression" dxfId="2268" priority="2269">
      <formula>OR(#REF!="2.0 A",#REF!="2.1 A")</formula>
    </cfRule>
  </conditionalFormatting>
  <conditionalFormatting sqref="J39">
    <cfRule type="expression" dxfId="2267" priority="2268">
      <formula>#REF!="anual"</formula>
    </cfRule>
  </conditionalFormatting>
  <conditionalFormatting sqref="H36">
    <cfRule type="expression" dxfId="2266" priority="2267">
      <formula>OR(#REF!="2.0 A",#REF!="2.1 A")</formula>
    </cfRule>
  </conditionalFormatting>
  <conditionalFormatting sqref="J36">
    <cfRule type="expression" dxfId="2265" priority="2266">
      <formula>OR(#REF!="2.0 A",#REF!="2.1 A")</formula>
    </cfRule>
  </conditionalFormatting>
  <conditionalFormatting sqref="I39">
    <cfRule type="expression" dxfId="2264" priority="2257">
      <formula>#REF!="anual"</formula>
    </cfRule>
  </conditionalFormatting>
  <conditionalFormatting sqref="H39">
    <cfRule type="expression" dxfId="2263" priority="2265">
      <formula>OR(#REF!="2.0 A",#REF!="2.1 A")</formula>
    </cfRule>
  </conditionalFormatting>
  <conditionalFormatting sqref="H39">
    <cfRule type="expression" dxfId="2262" priority="2264">
      <formula>OR(#REF!="2.0 A",#REF!="2.1 A")</formula>
    </cfRule>
  </conditionalFormatting>
  <conditionalFormatting sqref="H39">
    <cfRule type="expression" dxfId="2261" priority="2263">
      <formula>#REF!="anual"</formula>
    </cfRule>
  </conditionalFormatting>
  <conditionalFormatting sqref="J39">
    <cfRule type="expression" dxfId="2260" priority="2262">
      <formula>OR(#REF!="2.0 A",#REF!="2.1 A")</formula>
    </cfRule>
  </conditionalFormatting>
  <conditionalFormatting sqref="J39">
    <cfRule type="expression" dxfId="2259" priority="2261">
      <formula>OR(#REF!="2.0 A",#REF!="2.1 A")</formula>
    </cfRule>
  </conditionalFormatting>
  <conditionalFormatting sqref="J39">
    <cfRule type="expression" dxfId="2258" priority="2260">
      <formula>#REF!="anual"</formula>
    </cfRule>
  </conditionalFormatting>
  <conditionalFormatting sqref="I39">
    <cfRule type="expression" dxfId="2257" priority="2259">
      <formula>OR(#REF!="2.0 A",#REF!="2.1 A")</formula>
    </cfRule>
  </conditionalFormatting>
  <conditionalFormatting sqref="I39">
    <cfRule type="expression" dxfId="2256" priority="2258">
      <formula>OR(#REF!="2.0 A",#REF!="2.1 A")</formula>
    </cfRule>
  </conditionalFormatting>
  <conditionalFormatting sqref="G37">
    <cfRule type="expression" dxfId="2255" priority="2256">
      <formula>OR(#REF!="2.0 A",#REF!="2.1 A")</formula>
    </cfRule>
  </conditionalFormatting>
  <conditionalFormatting sqref="G37">
    <cfRule type="expression" dxfId="2254" priority="2255">
      <formula>OR(#REF!="2.0 A",#REF!="2.1 A")</formula>
    </cfRule>
  </conditionalFormatting>
  <conditionalFormatting sqref="E38">
    <cfRule type="expression" dxfId="2253" priority="2254">
      <formula>OR(#REF!="2.0 A",#REF!="2.1 A")</formula>
    </cfRule>
  </conditionalFormatting>
  <conditionalFormatting sqref="E38">
    <cfRule type="expression" dxfId="2252" priority="2253">
      <formula>OR(#REF!="2.0 A",#REF!="2.1 A")</formula>
    </cfRule>
  </conditionalFormatting>
  <conditionalFormatting sqref="E39">
    <cfRule type="expression" dxfId="2251" priority="2252">
      <formula>OR(#REF!="2.0 A",#REF!="2.1 A")</formula>
    </cfRule>
  </conditionalFormatting>
  <conditionalFormatting sqref="E39">
    <cfRule type="expression" dxfId="2250" priority="2251">
      <formula>OR(#REF!="2.0 A",#REF!="2.1 A")</formula>
    </cfRule>
  </conditionalFormatting>
  <conditionalFormatting sqref="F39">
    <cfRule type="expression" dxfId="2249" priority="2250">
      <formula>OR(#REF!="2.0 A",#REF!="2.1 A")</formula>
    </cfRule>
  </conditionalFormatting>
  <conditionalFormatting sqref="F39">
    <cfRule type="expression" dxfId="2248" priority="2249">
      <formula>OR(#REF!="2.0 A",#REF!="2.1 A")</formula>
    </cfRule>
  </conditionalFormatting>
  <conditionalFormatting sqref="F38">
    <cfRule type="expression" dxfId="2247" priority="2248">
      <formula>OR(#REF!="2.0 A",#REF!="2.1 A")</formula>
    </cfRule>
  </conditionalFormatting>
  <conditionalFormatting sqref="F38">
    <cfRule type="expression" dxfId="2246" priority="2247">
      <formula>OR(#REF!="2.0 A",#REF!="2.1 A")</formula>
    </cfRule>
  </conditionalFormatting>
  <conditionalFormatting sqref="G38">
    <cfRule type="expression" dxfId="2245" priority="2246">
      <formula>OR(#REF!="2.0 A",#REF!="2.1 A")</formula>
    </cfRule>
  </conditionalFormatting>
  <conditionalFormatting sqref="G38">
    <cfRule type="expression" dxfId="2244" priority="2245">
      <formula>OR(#REF!="2.0 A",#REF!="2.1 A")</formula>
    </cfRule>
  </conditionalFormatting>
  <conditionalFormatting sqref="H36">
    <cfRule type="expression" dxfId="2243" priority="2244">
      <formula>OR(#REF!="2.0 A",#REF!="2.1 A")</formula>
    </cfRule>
  </conditionalFormatting>
  <conditionalFormatting sqref="I36">
    <cfRule type="expression" dxfId="2242" priority="2243">
      <formula>OR(#REF!="2.0 A",#REF!="2.1 A")</formula>
    </cfRule>
  </conditionalFormatting>
  <conditionalFormatting sqref="J36">
    <cfRule type="expression" dxfId="2241" priority="2242">
      <formula>OR(#REF!="2.0 A",#REF!="2.1 A")</formula>
    </cfRule>
  </conditionalFormatting>
  <conditionalFormatting sqref="J36">
    <cfRule type="expression" dxfId="2240" priority="2241">
      <formula>OR(#REF!="2.0 A",#REF!="2.1 A")</formula>
    </cfRule>
  </conditionalFormatting>
  <conditionalFormatting sqref="J36">
    <cfRule type="expression" dxfId="2239" priority="2240">
      <formula>OR(#REF!="2.0 A",#REF!="2.1 A")</formula>
    </cfRule>
  </conditionalFormatting>
  <conditionalFormatting sqref="J36">
    <cfRule type="expression" dxfId="2238" priority="2239">
      <formula>OR(#REF!="2.0 A",#REF!="2.1 A")</formula>
    </cfRule>
  </conditionalFormatting>
  <conditionalFormatting sqref="J36">
    <cfRule type="expression" dxfId="2237" priority="2238">
      <formula>OR(#REF!="2.0 A",#REF!="2.1 A")</formula>
    </cfRule>
  </conditionalFormatting>
  <conditionalFormatting sqref="J36">
    <cfRule type="expression" dxfId="2236" priority="2237">
      <formula>OR(#REF!="2.0 A",#REF!="2.1 A")</formula>
    </cfRule>
  </conditionalFormatting>
  <conditionalFormatting sqref="J36">
    <cfRule type="expression" dxfId="2235" priority="2236">
      <formula>OR(#REF!="2.0 A",#REF!="2.1 A")</formula>
    </cfRule>
  </conditionalFormatting>
  <conditionalFormatting sqref="J36">
    <cfRule type="expression" dxfId="2234" priority="2235">
      <formula>#REF!="anual"</formula>
    </cfRule>
  </conditionalFormatting>
  <conditionalFormatting sqref="J36">
    <cfRule type="expression" dxfId="2233" priority="2234">
      <formula>OR(#REF!="2.0 A",#REF!="2.1 A")</formula>
    </cfRule>
  </conditionalFormatting>
  <conditionalFormatting sqref="J36">
    <cfRule type="expression" dxfId="2232" priority="2233">
      <formula>OR(#REF!="2.0 A",#REF!="2.1 A")</formula>
    </cfRule>
  </conditionalFormatting>
  <conditionalFormatting sqref="J36">
    <cfRule type="expression" dxfId="2231" priority="2232">
      <formula>#REF!="anual"</formula>
    </cfRule>
  </conditionalFormatting>
  <conditionalFormatting sqref="J36">
    <cfRule type="expression" dxfId="2230" priority="2231">
      <formula>OR(#REF!="2.0 A",#REF!="2.1 A")</formula>
    </cfRule>
  </conditionalFormatting>
  <conditionalFormatting sqref="J36">
    <cfRule type="expression" dxfId="2229" priority="2230">
      <formula>OR(#REF!="2.0 A",#REF!="2.1 A")</formula>
    </cfRule>
  </conditionalFormatting>
  <conditionalFormatting sqref="J36">
    <cfRule type="expression" dxfId="2228" priority="2229">
      <formula>OR(#REF!="2.0 A",#REF!="2.1 A")</formula>
    </cfRule>
  </conditionalFormatting>
  <conditionalFormatting sqref="J36">
    <cfRule type="expression" dxfId="2227" priority="2228">
      <formula>OR(#REF!="2.0 A",#REF!="2.1 A")</formula>
    </cfRule>
  </conditionalFormatting>
  <conditionalFormatting sqref="H39">
    <cfRule type="expression" dxfId="2226" priority="2227">
      <formula>OR(#REF!="2.0 A",#REF!="2.1 A")</formula>
    </cfRule>
  </conditionalFormatting>
  <conditionalFormatting sqref="H39">
    <cfRule type="expression" dxfId="2225" priority="2226">
      <formula>OR(#REF!="2.0 A",#REF!="2.1 A")</formula>
    </cfRule>
  </conditionalFormatting>
  <conditionalFormatting sqref="H39">
    <cfRule type="expression" dxfId="2224" priority="2225">
      <formula>#REF!="anual"</formula>
    </cfRule>
  </conditionalFormatting>
  <conditionalFormatting sqref="H39">
    <cfRule type="expression" dxfId="2223" priority="2224">
      <formula>OR(#REF!="2.0 A",#REF!="2.1 A")</formula>
    </cfRule>
  </conditionalFormatting>
  <conditionalFormatting sqref="H39">
    <cfRule type="expression" dxfId="2222" priority="2223">
      <formula>OR(#REF!="2.0 A",#REF!="2.1 A")</formula>
    </cfRule>
  </conditionalFormatting>
  <conditionalFormatting sqref="H39">
    <cfRule type="expression" dxfId="2221" priority="2222">
      <formula>#REF!="anual"</formula>
    </cfRule>
  </conditionalFormatting>
  <conditionalFormatting sqref="H39">
    <cfRule type="expression" dxfId="2220" priority="2221">
      <formula>OR(#REF!="2.0 A",#REF!="2.1 A")</formula>
    </cfRule>
  </conditionalFormatting>
  <conditionalFormatting sqref="H39">
    <cfRule type="expression" dxfId="2219" priority="2220">
      <formula>OR(#REF!="2.0 A",#REF!="2.1 A")</formula>
    </cfRule>
  </conditionalFormatting>
  <conditionalFormatting sqref="H39">
    <cfRule type="expression" dxfId="2218" priority="2219">
      <formula>OR(#REF!="2.0 A",#REF!="2.1 A")</formula>
    </cfRule>
  </conditionalFormatting>
  <conditionalFormatting sqref="H39">
    <cfRule type="expression" dxfId="2217" priority="2218">
      <formula>OR(#REF!="2.0 A",#REF!="2.1 A")</formula>
    </cfRule>
  </conditionalFormatting>
  <conditionalFormatting sqref="H39">
    <cfRule type="expression" dxfId="2216" priority="2217">
      <formula>OR(#REF!="2.0 A",#REF!="2.1 A")</formula>
    </cfRule>
  </conditionalFormatting>
  <conditionalFormatting sqref="H39">
    <cfRule type="expression" dxfId="2215" priority="2216">
      <formula>OR(#REF!="2.0 A",#REF!="2.1 A")</formula>
    </cfRule>
  </conditionalFormatting>
  <conditionalFormatting sqref="H39">
    <cfRule type="expression" dxfId="2214" priority="2215">
      <formula>#REF!="anual"</formula>
    </cfRule>
  </conditionalFormatting>
  <conditionalFormatting sqref="H39">
    <cfRule type="expression" dxfId="2213" priority="2214">
      <formula>OR(#REF!="2.0 A",#REF!="2.1 A")</formula>
    </cfRule>
  </conditionalFormatting>
  <conditionalFormatting sqref="H39">
    <cfRule type="expression" dxfId="2212" priority="2213">
      <formula>OR(#REF!="2.0 A",#REF!="2.1 A")</formula>
    </cfRule>
  </conditionalFormatting>
  <conditionalFormatting sqref="H39">
    <cfRule type="expression" dxfId="2211" priority="2212">
      <formula>#REF!="anual"</formula>
    </cfRule>
  </conditionalFormatting>
  <conditionalFormatting sqref="H39">
    <cfRule type="expression" dxfId="2210" priority="2211">
      <formula>OR(#REF!="2.0 A",#REF!="2.1 A")</formula>
    </cfRule>
  </conditionalFormatting>
  <conditionalFormatting sqref="H39">
    <cfRule type="expression" dxfId="2209" priority="2210">
      <formula>OR(#REF!="2.0 A",#REF!="2.1 A")</formula>
    </cfRule>
  </conditionalFormatting>
  <conditionalFormatting sqref="H39">
    <cfRule type="expression" dxfId="2208" priority="2209">
      <formula>#REF!="anual"</formula>
    </cfRule>
  </conditionalFormatting>
  <conditionalFormatting sqref="H39">
    <cfRule type="expression" dxfId="2207" priority="2208">
      <formula>OR(#REF!="2.0 A",#REF!="2.1 A")</formula>
    </cfRule>
  </conditionalFormatting>
  <conditionalFormatting sqref="H39">
    <cfRule type="expression" dxfId="2206" priority="2207">
      <formula>OR(#REF!="2.0 A",#REF!="2.1 A")</formula>
    </cfRule>
  </conditionalFormatting>
  <conditionalFormatting sqref="H39">
    <cfRule type="expression" dxfId="2205" priority="2206">
      <formula>OR(#REF!="2.0 A",#REF!="2.1 A")</formula>
    </cfRule>
  </conditionalFormatting>
  <conditionalFormatting sqref="H39">
    <cfRule type="expression" dxfId="2204" priority="2205">
      <formula>OR(#REF!="2.0 A",#REF!="2.1 A")</formula>
    </cfRule>
  </conditionalFormatting>
  <conditionalFormatting sqref="H39">
    <cfRule type="expression" dxfId="2203" priority="2204">
      <formula>OR(#REF!="2.0 A",#REF!="2.1 A")</formula>
    </cfRule>
  </conditionalFormatting>
  <conditionalFormatting sqref="H39">
    <cfRule type="expression" dxfId="2202" priority="2203">
      <formula>OR(#REF!="2.0 A",#REF!="2.1 A")</formula>
    </cfRule>
  </conditionalFormatting>
  <conditionalFormatting sqref="H39">
    <cfRule type="expression" dxfId="2201" priority="2202">
      <formula>#REF!="anual"</formula>
    </cfRule>
  </conditionalFormatting>
  <conditionalFormatting sqref="H39">
    <cfRule type="expression" dxfId="2200" priority="2201">
      <formula>OR(#REF!="2.0 A",#REF!="2.1 A")</formula>
    </cfRule>
  </conditionalFormatting>
  <conditionalFormatting sqref="H39">
    <cfRule type="expression" dxfId="2199" priority="2200">
      <formula>OR(#REF!="2.0 A",#REF!="2.1 A")</formula>
    </cfRule>
  </conditionalFormatting>
  <conditionalFormatting sqref="H39">
    <cfRule type="expression" dxfId="2198" priority="2199">
      <formula>#REF!="anual"</formula>
    </cfRule>
  </conditionalFormatting>
  <conditionalFormatting sqref="H39">
    <cfRule type="expression" dxfId="2197" priority="2198">
      <formula>OR(#REF!="2.0 A",#REF!="2.1 A")</formula>
    </cfRule>
  </conditionalFormatting>
  <conditionalFormatting sqref="H39">
    <cfRule type="expression" dxfId="2196" priority="2197">
      <formula>OR(#REF!="2.0 A",#REF!="2.1 A")</formula>
    </cfRule>
  </conditionalFormatting>
  <conditionalFormatting sqref="H39">
    <cfRule type="expression" dxfId="2195" priority="2196">
      <formula>OR(#REF!="2.0 A",#REF!="2.1 A")</formula>
    </cfRule>
  </conditionalFormatting>
  <conditionalFormatting sqref="H39">
    <cfRule type="expression" dxfId="2194" priority="2195">
      <formula>OR(#REF!="2.0 A",#REF!="2.1 A")</formula>
    </cfRule>
  </conditionalFormatting>
  <conditionalFormatting sqref="G39">
    <cfRule type="expression" dxfId="2193" priority="2194">
      <formula>OR(#REF!="2.0 A",#REF!="2.1 A")</formula>
    </cfRule>
  </conditionalFormatting>
  <conditionalFormatting sqref="G39">
    <cfRule type="expression" dxfId="2192" priority="2193">
      <formula>#REF!="anual"</formula>
    </cfRule>
  </conditionalFormatting>
  <conditionalFormatting sqref="G39">
    <cfRule type="expression" dxfId="2191" priority="2192">
      <formula>OR(#REF!="2.0 A",#REF!="2.1 A")</formula>
    </cfRule>
  </conditionalFormatting>
  <conditionalFormatting sqref="G39">
    <cfRule type="expression" dxfId="2190" priority="2191">
      <formula>OR(#REF!="2.0 A",#REF!="2.1 A")</formula>
    </cfRule>
  </conditionalFormatting>
  <conditionalFormatting sqref="G39">
    <cfRule type="expression" dxfId="2189" priority="2190">
      <formula>#REF!="anual"</formula>
    </cfRule>
  </conditionalFormatting>
  <conditionalFormatting sqref="G39">
    <cfRule type="expression" dxfId="2188" priority="2189">
      <formula>OR(#REF!="2.0 A",#REF!="2.1 A")</formula>
    </cfRule>
  </conditionalFormatting>
  <conditionalFormatting sqref="G39">
    <cfRule type="expression" dxfId="2187" priority="2188">
      <formula>OR(#REF!="2.0 A",#REF!="2.1 A")</formula>
    </cfRule>
  </conditionalFormatting>
  <conditionalFormatting sqref="G39">
    <cfRule type="expression" dxfId="2186" priority="2187">
      <formula>#REF!="anual"</formula>
    </cfRule>
  </conditionalFormatting>
  <conditionalFormatting sqref="G39">
    <cfRule type="expression" dxfId="2185" priority="2186">
      <formula>OR(#REF!="2.0 A",#REF!="2.1 A")</formula>
    </cfRule>
  </conditionalFormatting>
  <conditionalFormatting sqref="G39">
    <cfRule type="expression" dxfId="2184" priority="2185">
      <formula>OR(#REF!="2.0 A",#REF!="2.1 A")</formula>
    </cfRule>
  </conditionalFormatting>
  <conditionalFormatting sqref="G39">
    <cfRule type="expression" dxfId="2183" priority="2184">
      <formula>OR(#REF!="2.0 A",#REF!="2.1 A")</formula>
    </cfRule>
  </conditionalFormatting>
  <conditionalFormatting sqref="G39">
    <cfRule type="expression" dxfId="2182" priority="2183">
      <formula>OR(#REF!="2.0 A",#REF!="2.1 A")</formula>
    </cfRule>
  </conditionalFormatting>
  <conditionalFormatting sqref="G39">
    <cfRule type="expression" dxfId="2181" priority="2182">
      <formula>OR(#REF!="2.0 A",#REF!="2.1 A")</formula>
    </cfRule>
  </conditionalFormatting>
  <conditionalFormatting sqref="G39">
    <cfRule type="expression" dxfId="2180" priority="2181">
      <formula>OR(#REF!="2.0 A",#REF!="2.1 A")</formula>
    </cfRule>
  </conditionalFormatting>
  <conditionalFormatting sqref="G39">
    <cfRule type="expression" dxfId="2179" priority="2180">
      <formula>#REF!="anual"</formula>
    </cfRule>
  </conditionalFormatting>
  <conditionalFormatting sqref="G39">
    <cfRule type="expression" dxfId="2178" priority="2179">
      <formula>OR(#REF!="2.0 A",#REF!="2.1 A")</formula>
    </cfRule>
  </conditionalFormatting>
  <conditionalFormatting sqref="G39">
    <cfRule type="expression" dxfId="2177" priority="2178">
      <formula>OR(#REF!="2.0 A",#REF!="2.1 A")</formula>
    </cfRule>
  </conditionalFormatting>
  <conditionalFormatting sqref="G39">
    <cfRule type="expression" dxfId="2176" priority="2177">
      <formula>#REF!="anual"</formula>
    </cfRule>
  </conditionalFormatting>
  <conditionalFormatting sqref="G39">
    <cfRule type="expression" dxfId="2175" priority="2176">
      <formula>OR(#REF!="2.0 A",#REF!="2.1 A")</formula>
    </cfRule>
  </conditionalFormatting>
  <conditionalFormatting sqref="G39">
    <cfRule type="expression" dxfId="2174" priority="2175">
      <formula>OR(#REF!="2.0 A",#REF!="2.1 A")</formula>
    </cfRule>
  </conditionalFormatting>
  <conditionalFormatting sqref="G39">
    <cfRule type="expression" dxfId="2173" priority="2174">
      <formula>#REF!="anual"</formula>
    </cfRule>
  </conditionalFormatting>
  <conditionalFormatting sqref="G39">
    <cfRule type="expression" dxfId="2172" priority="2173">
      <formula>OR(#REF!="2.0 A",#REF!="2.1 A")</formula>
    </cfRule>
  </conditionalFormatting>
  <conditionalFormatting sqref="G39">
    <cfRule type="expression" dxfId="2171" priority="2172">
      <formula>OR(#REF!="2.0 A",#REF!="2.1 A")</formula>
    </cfRule>
  </conditionalFormatting>
  <conditionalFormatting sqref="G39">
    <cfRule type="expression" dxfId="2170" priority="2171">
      <formula>OR(#REF!="2.0 A",#REF!="2.1 A")</formula>
    </cfRule>
  </conditionalFormatting>
  <conditionalFormatting sqref="G39">
    <cfRule type="expression" dxfId="2169" priority="2170">
      <formula>OR(#REF!="2.0 A",#REF!="2.1 A")</formula>
    </cfRule>
  </conditionalFormatting>
  <conditionalFormatting sqref="G39">
    <cfRule type="expression" dxfId="2168" priority="2169">
      <formula>OR(#REF!="2.0 A",#REF!="2.1 A")</formula>
    </cfRule>
  </conditionalFormatting>
  <conditionalFormatting sqref="G39">
    <cfRule type="expression" dxfId="2167" priority="2168">
      <formula>OR(#REF!="2.0 A",#REF!="2.1 A")</formula>
    </cfRule>
  </conditionalFormatting>
  <conditionalFormatting sqref="G39">
    <cfRule type="expression" dxfId="2166" priority="2167">
      <formula>#REF!="anual"</formula>
    </cfRule>
  </conditionalFormatting>
  <conditionalFormatting sqref="G39">
    <cfRule type="expression" dxfId="2165" priority="2166">
      <formula>OR(#REF!="2.0 A",#REF!="2.1 A")</formula>
    </cfRule>
  </conditionalFormatting>
  <conditionalFormatting sqref="G39">
    <cfRule type="expression" dxfId="2164" priority="2165">
      <formula>OR(#REF!="2.0 A",#REF!="2.1 A")</formula>
    </cfRule>
  </conditionalFormatting>
  <conditionalFormatting sqref="G39">
    <cfRule type="expression" dxfId="2163" priority="2164">
      <formula>#REF!="anual"</formula>
    </cfRule>
  </conditionalFormatting>
  <conditionalFormatting sqref="G39">
    <cfRule type="expression" dxfId="2162" priority="2163">
      <formula>OR(#REF!="2.0 A",#REF!="2.1 A")</formula>
    </cfRule>
  </conditionalFormatting>
  <conditionalFormatting sqref="G39">
    <cfRule type="expression" dxfId="2161" priority="2162">
      <formula>OR(#REF!="2.0 A",#REF!="2.1 A")</formula>
    </cfRule>
  </conditionalFormatting>
  <conditionalFormatting sqref="G39">
    <cfRule type="expression" dxfId="2160" priority="2161">
      <formula>OR(#REF!="2.0 A",#REF!="2.1 A")</formula>
    </cfRule>
  </conditionalFormatting>
  <conditionalFormatting sqref="G39">
    <cfRule type="expression" dxfId="2159" priority="2160">
      <formula>OR(#REF!="2.0 A",#REF!="2.1 A")</formula>
    </cfRule>
  </conditionalFormatting>
  <conditionalFormatting sqref="F37">
    <cfRule type="expression" dxfId="2158" priority="2159">
      <formula>OR(#REF!="2.0 A",#REF!="2.1 A")</formula>
    </cfRule>
  </conditionalFormatting>
  <conditionalFormatting sqref="F37">
    <cfRule type="expression" dxfId="2157" priority="2158">
      <formula>#REF!="anual"</formula>
    </cfRule>
  </conditionalFormatting>
  <conditionalFormatting sqref="F37">
    <cfRule type="expression" dxfId="2156" priority="2157">
      <formula>OR(#REF!="2.0 A",#REF!="2.1 A")</formula>
    </cfRule>
  </conditionalFormatting>
  <conditionalFormatting sqref="F37">
    <cfRule type="expression" dxfId="2155" priority="2156">
      <formula>OR(#REF!="2.0 A",#REF!="2.1 A")</formula>
    </cfRule>
  </conditionalFormatting>
  <conditionalFormatting sqref="F37">
    <cfRule type="expression" dxfId="2154" priority="2155">
      <formula>#REF!="anual"</formula>
    </cfRule>
  </conditionalFormatting>
  <conditionalFormatting sqref="F37">
    <cfRule type="expression" dxfId="2153" priority="2154">
      <formula>OR(#REF!="2.0 A",#REF!="2.1 A")</formula>
    </cfRule>
  </conditionalFormatting>
  <conditionalFormatting sqref="F37">
    <cfRule type="expression" dxfId="2152" priority="2153">
      <formula>OR(#REF!="2.0 A",#REF!="2.1 A")</formula>
    </cfRule>
  </conditionalFormatting>
  <conditionalFormatting sqref="F37">
    <cfRule type="expression" dxfId="2151" priority="2152">
      <formula>#REF!="anual"</formula>
    </cfRule>
  </conditionalFormatting>
  <conditionalFormatting sqref="F37">
    <cfRule type="expression" dxfId="2150" priority="2151">
      <formula>OR(#REF!="2.0 A",#REF!="2.1 A")</formula>
    </cfRule>
  </conditionalFormatting>
  <conditionalFormatting sqref="F37">
    <cfRule type="expression" dxfId="2149" priority="2150">
      <formula>OR(#REF!="2.0 A",#REF!="2.1 A")</formula>
    </cfRule>
  </conditionalFormatting>
  <conditionalFormatting sqref="F37">
    <cfRule type="expression" dxfId="2148" priority="2149">
      <formula>OR(#REF!="2.0 A",#REF!="2.1 A")</formula>
    </cfRule>
  </conditionalFormatting>
  <conditionalFormatting sqref="F37">
    <cfRule type="expression" dxfId="2147" priority="2148">
      <formula>OR(#REF!="2.0 A",#REF!="2.1 A")</formula>
    </cfRule>
  </conditionalFormatting>
  <conditionalFormatting sqref="F37">
    <cfRule type="expression" dxfId="2146" priority="2147">
      <formula>OR(#REF!="2.0 A",#REF!="2.1 A")</formula>
    </cfRule>
  </conditionalFormatting>
  <conditionalFormatting sqref="F37">
    <cfRule type="expression" dxfId="2145" priority="2146">
      <formula>OR(#REF!="2.0 A",#REF!="2.1 A")</formula>
    </cfRule>
  </conditionalFormatting>
  <conditionalFormatting sqref="F37">
    <cfRule type="expression" dxfId="2144" priority="2145">
      <formula>#REF!="anual"</formula>
    </cfRule>
  </conditionalFormatting>
  <conditionalFormatting sqref="F37">
    <cfRule type="expression" dxfId="2143" priority="2144">
      <formula>OR(#REF!="2.0 A",#REF!="2.1 A")</formula>
    </cfRule>
  </conditionalFormatting>
  <conditionalFormatting sqref="F37">
    <cfRule type="expression" dxfId="2142" priority="2143">
      <formula>OR(#REF!="2.0 A",#REF!="2.1 A")</formula>
    </cfRule>
  </conditionalFormatting>
  <conditionalFormatting sqref="F37">
    <cfRule type="expression" dxfId="2141" priority="2142">
      <formula>#REF!="anual"</formula>
    </cfRule>
  </conditionalFormatting>
  <conditionalFormatting sqref="F37">
    <cfRule type="expression" dxfId="2140" priority="2141">
      <formula>OR(#REF!="2.0 A",#REF!="2.1 A")</formula>
    </cfRule>
  </conditionalFormatting>
  <conditionalFormatting sqref="F37">
    <cfRule type="expression" dxfId="2139" priority="2140">
      <formula>OR(#REF!="2.0 A",#REF!="2.1 A")</formula>
    </cfRule>
  </conditionalFormatting>
  <conditionalFormatting sqref="F37">
    <cfRule type="expression" dxfId="2138" priority="2139">
      <formula>#REF!="anual"</formula>
    </cfRule>
  </conditionalFormatting>
  <conditionalFormatting sqref="F37">
    <cfRule type="expression" dxfId="2137" priority="2138">
      <formula>OR(#REF!="2.0 A",#REF!="2.1 A")</formula>
    </cfRule>
  </conditionalFormatting>
  <conditionalFormatting sqref="F37">
    <cfRule type="expression" dxfId="2136" priority="2137">
      <formula>OR(#REF!="2.0 A",#REF!="2.1 A")</formula>
    </cfRule>
  </conditionalFormatting>
  <conditionalFormatting sqref="F37">
    <cfRule type="expression" dxfId="2135" priority="2136">
      <formula>OR(#REF!="2.0 A",#REF!="2.1 A")</formula>
    </cfRule>
  </conditionalFormatting>
  <conditionalFormatting sqref="F37">
    <cfRule type="expression" dxfId="2134" priority="2135">
      <formula>OR(#REF!="2.0 A",#REF!="2.1 A")</formula>
    </cfRule>
  </conditionalFormatting>
  <conditionalFormatting sqref="F37">
    <cfRule type="expression" dxfId="2133" priority="2134">
      <formula>OR(#REF!="2.0 A",#REF!="2.1 A")</formula>
    </cfRule>
  </conditionalFormatting>
  <conditionalFormatting sqref="F37">
    <cfRule type="expression" dxfId="2132" priority="2133">
      <formula>OR(#REF!="2.0 A",#REF!="2.1 A")</formula>
    </cfRule>
  </conditionalFormatting>
  <conditionalFormatting sqref="F37">
    <cfRule type="expression" dxfId="2131" priority="2132">
      <formula>#REF!="anual"</formula>
    </cfRule>
  </conditionalFormatting>
  <conditionalFormatting sqref="F37">
    <cfRule type="expression" dxfId="2130" priority="2131">
      <formula>OR(#REF!="2.0 A",#REF!="2.1 A")</formula>
    </cfRule>
  </conditionalFormatting>
  <conditionalFormatting sqref="F37">
    <cfRule type="expression" dxfId="2129" priority="2130">
      <formula>OR(#REF!="2.0 A",#REF!="2.1 A")</formula>
    </cfRule>
  </conditionalFormatting>
  <conditionalFormatting sqref="F37">
    <cfRule type="expression" dxfId="2128" priority="2129">
      <formula>#REF!="anual"</formula>
    </cfRule>
  </conditionalFormatting>
  <conditionalFormatting sqref="F37">
    <cfRule type="expression" dxfId="2127" priority="2128">
      <formula>OR(#REF!="2.0 A",#REF!="2.1 A")</formula>
    </cfRule>
  </conditionalFormatting>
  <conditionalFormatting sqref="F37">
    <cfRule type="expression" dxfId="2126" priority="2127">
      <formula>OR(#REF!="2.0 A",#REF!="2.1 A")</formula>
    </cfRule>
  </conditionalFormatting>
  <conditionalFormatting sqref="F37">
    <cfRule type="expression" dxfId="2125" priority="2126">
      <formula>OR(#REF!="2.0 A",#REF!="2.1 A")</formula>
    </cfRule>
  </conditionalFormatting>
  <conditionalFormatting sqref="F37">
    <cfRule type="expression" dxfId="2124" priority="2125">
      <formula>OR(#REF!="2.0 A",#REF!="2.1 A")</formula>
    </cfRule>
  </conditionalFormatting>
  <conditionalFormatting sqref="E37">
    <cfRule type="expression" dxfId="2123" priority="2124">
      <formula>OR(#REF!="2.0 A",#REF!="2.1 A")</formula>
    </cfRule>
  </conditionalFormatting>
  <conditionalFormatting sqref="E37">
    <cfRule type="expression" dxfId="2122" priority="2123">
      <formula>OR(#REF!="2.0 A",#REF!="2.1 A")</formula>
    </cfRule>
  </conditionalFormatting>
  <conditionalFormatting sqref="E37">
    <cfRule type="expression" dxfId="2121" priority="2122">
      <formula>#REF!="anual"</formula>
    </cfRule>
  </conditionalFormatting>
  <conditionalFormatting sqref="E37">
    <cfRule type="expression" dxfId="2120" priority="2121">
      <formula>OR(#REF!="2.0 A",#REF!="2.1 A")</formula>
    </cfRule>
  </conditionalFormatting>
  <conditionalFormatting sqref="E37">
    <cfRule type="expression" dxfId="2119" priority="2120">
      <formula>OR(#REF!="2.0 A",#REF!="2.1 A")</formula>
    </cfRule>
  </conditionalFormatting>
  <conditionalFormatting sqref="E37">
    <cfRule type="expression" dxfId="2118" priority="2119">
      <formula>#REF!="anual"</formula>
    </cfRule>
  </conditionalFormatting>
  <conditionalFormatting sqref="E37">
    <cfRule type="expression" dxfId="2117" priority="2118">
      <formula>OR(#REF!="2.0 A",#REF!="2.1 A")</formula>
    </cfRule>
  </conditionalFormatting>
  <conditionalFormatting sqref="E37">
    <cfRule type="expression" dxfId="2116" priority="2117">
      <formula>OR(#REF!="2.0 A",#REF!="2.1 A")</formula>
    </cfRule>
  </conditionalFormatting>
  <conditionalFormatting sqref="E37">
    <cfRule type="expression" dxfId="2115" priority="2116">
      <formula>#REF!="anual"</formula>
    </cfRule>
  </conditionalFormatting>
  <conditionalFormatting sqref="E37">
    <cfRule type="expression" dxfId="2114" priority="2115">
      <formula>OR(#REF!="2.0 A",#REF!="2.1 A")</formula>
    </cfRule>
  </conditionalFormatting>
  <conditionalFormatting sqref="E37">
    <cfRule type="expression" dxfId="2113" priority="2114">
      <formula>OR(#REF!="2.0 A",#REF!="2.1 A")</formula>
    </cfRule>
  </conditionalFormatting>
  <conditionalFormatting sqref="E37">
    <cfRule type="expression" dxfId="2112" priority="2113">
      <formula>OR(#REF!="2.0 A",#REF!="2.1 A")</formula>
    </cfRule>
  </conditionalFormatting>
  <conditionalFormatting sqref="E37">
    <cfRule type="expression" dxfId="2111" priority="2112">
      <formula>OR(#REF!="2.0 A",#REF!="2.1 A")</formula>
    </cfRule>
  </conditionalFormatting>
  <conditionalFormatting sqref="E37">
    <cfRule type="expression" dxfId="2110" priority="2111">
      <formula>OR(#REF!="2.0 A",#REF!="2.1 A")</formula>
    </cfRule>
  </conditionalFormatting>
  <conditionalFormatting sqref="E37">
    <cfRule type="expression" dxfId="2109" priority="2110">
      <formula>OR(#REF!="2.0 A",#REF!="2.1 A")</formula>
    </cfRule>
  </conditionalFormatting>
  <conditionalFormatting sqref="E37">
    <cfRule type="expression" dxfId="2108" priority="2109">
      <formula>#REF!="anual"</formula>
    </cfRule>
  </conditionalFormatting>
  <conditionalFormatting sqref="E37">
    <cfRule type="expression" dxfId="2107" priority="2108">
      <formula>OR(#REF!="2.0 A",#REF!="2.1 A")</formula>
    </cfRule>
  </conditionalFormatting>
  <conditionalFormatting sqref="E37">
    <cfRule type="expression" dxfId="2106" priority="2107">
      <formula>OR(#REF!="2.0 A",#REF!="2.1 A")</formula>
    </cfRule>
  </conditionalFormatting>
  <conditionalFormatting sqref="E37">
    <cfRule type="expression" dxfId="2105" priority="2106">
      <formula>#REF!="anual"</formula>
    </cfRule>
  </conditionalFormatting>
  <conditionalFormatting sqref="E37">
    <cfRule type="expression" dxfId="2104" priority="2105">
      <formula>OR(#REF!="2.0 A",#REF!="2.1 A")</formula>
    </cfRule>
  </conditionalFormatting>
  <conditionalFormatting sqref="E37">
    <cfRule type="expression" dxfId="2103" priority="2104">
      <formula>OR(#REF!="2.0 A",#REF!="2.1 A")</formula>
    </cfRule>
  </conditionalFormatting>
  <conditionalFormatting sqref="E37">
    <cfRule type="expression" dxfId="2102" priority="2103">
      <formula>#REF!="anual"</formula>
    </cfRule>
  </conditionalFormatting>
  <conditionalFormatting sqref="E37">
    <cfRule type="expression" dxfId="2101" priority="2102">
      <formula>OR(#REF!="2.0 A",#REF!="2.1 A")</formula>
    </cfRule>
  </conditionalFormatting>
  <conditionalFormatting sqref="E37">
    <cfRule type="expression" dxfId="2100" priority="2101">
      <formula>OR(#REF!="2.0 A",#REF!="2.1 A")</formula>
    </cfRule>
  </conditionalFormatting>
  <conditionalFormatting sqref="E37">
    <cfRule type="expression" dxfId="2099" priority="2100">
      <formula>OR(#REF!="2.0 A",#REF!="2.1 A")</formula>
    </cfRule>
  </conditionalFormatting>
  <conditionalFormatting sqref="E37">
    <cfRule type="expression" dxfId="2098" priority="2099">
      <formula>OR(#REF!="2.0 A",#REF!="2.1 A")</formula>
    </cfRule>
  </conditionalFormatting>
  <conditionalFormatting sqref="E37">
    <cfRule type="expression" dxfId="2097" priority="2098">
      <formula>OR(#REF!="2.0 A",#REF!="2.1 A")</formula>
    </cfRule>
  </conditionalFormatting>
  <conditionalFormatting sqref="E37">
    <cfRule type="expression" dxfId="2096" priority="2097">
      <formula>OR(#REF!="2.0 A",#REF!="2.1 A")</formula>
    </cfRule>
  </conditionalFormatting>
  <conditionalFormatting sqref="E37">
    <cfRule type="expression" dxfId="2095" priority="2096">
      <formula>#REF!="anual"</formula>
    </cfRule>
  </conditionalFormatting>
  <conditionalFormatting sqref="E37">
    <cfRule type="expression" dxfId="2094" priority="2095">
      <formula>OR(#REF!="2.0 A",#REF!="2.1 A")</formula>
    </cfRule>
  </conditionalFormatting>
  <conditionalFormatting sqref="E37">
    <cfRule type="expression" dxfId="2093" priority="2094">
      <formula>OR(#REF!="2.0 A",#REF!="2.1 A")</formula>
    </cfRule>
  </conditionalFormatting>
  <conditionalFormatting sqref="E37">
    <cfRule type="expression" dxfId="2092" priority="2093">
      <formula>#REF!="anual"</formula>
    </cfRule>
  </conditionalFormatting>
  <conditionalFormatting sqref="E37">
    <cfRule type="expression" dxfId="2091" priority="2092">
      <formula>OR(#REF!="2.0 A",#REF!="2.1 A")</formula>
    </cfRule>
  </conditionalFormatting>
  <conditionalFormatting sqref="E37">
    <cfRule type="expression" dxfId="2090" priority="2091">
      <formula>OR(#REF!="2.0 A",#REF!="2.1 A")</formula>
    </cfRule>
  </conditionalFormatting>
  <conditionalFormatting sqref="E37">
    <cfRule type="expression" dxfId="2089" priority="2090">
      <formula>OR(#REF!="2.0 A",#REF!="2.1 A")</formula>
    </cfRule>
  </conditionalFormatting>
  <conditionalFormatting sqref="E37">
    <cfRule type="expression" dxfId="2088" priority="2089">
      <formula>OR(#REF!="2.0 A",#REF!="2.1 A")</formula>
    </cfRule>
  </conditionalFormatting>
  <conditionalFormatting sqref="E36">
    <cfRule type="expression" dxfId="2087" priority="2088">
      <formula>OR(#REF!="2.0 A",#REF!="2.1 A")</formula>
    </cfRule>
  </conditionalFormatting>
  <conditionalFormatting sqref="E36">
    <cfRule type="expression" dxfId="2086" priority="2087">
      <formula>OR(#REF!="2.0 A",#REF!="2.1 A")</formula>
    </cfRule>
  </conditionalFormatting>
  <conditionalFormatting sqref="E36">
    <cfRule type="expression" dxfId="2085" priority="2086">
      <formula>#REF!="anual"</formula>
    </cfRule>
  </conditionalFormatting>
  <conditionalFormatting sqref="E36">
    <cfRule type="expression" dxfId="2084" priority="2085">
      <formula>OR(#REF!="2.0 A",#REF!="2.1 A")</formula>
    </cfRule>
  </conditionalFormatting>
  <conditionalFormatting sqref="E36">
    <cfRule type="expression" dxfId="2083" priority="2084">
      <formula>OR(#REF!="2.0 A",#REF!="2.1 A")</formula>
    </cfRule>
  </conditionalFormatting>
  <conditionalFormatting sqref="E36">
    <cfRule type="expression" dxfId="2082" priority="2083">
      <formula>#REF!="anual"</formula>
    </cfRule>
  </conditionalFormatting>
  <conditionalFormatting sqref="E36">
    <cfRule type="expression" dxfId="2081" priority="2082">
      <formula>OR(#REF!="2.0 A",#REF!="2.1 A")</formula>
    </cfRule>
  </conditionalFormatting>
  <conditionalFormatting sqref="E36">
    <cfRule type="expression" dxfId="2080" priority="2081">
      <formula>OR(#REF!="2.0 A",#REF!="2.1 A")</formula>
    </cfRule>
  </conditionalFormatting>
  <conditionalFormatting sqref="E36">
    <cfRule type="expression" dxfId="2079" priority="2080">
      <formula>#REF!="anual"</formula>
    </cfRule>
  </conditionalFormatting>
  <conditionalFormatting sqref="E36">
    <cfRule type="expression" dxfId="2078" priority="2079">
      <formula>OR(#REF!="2.0 A",#REF!="2.1 A")</formula>
    </cfRule>
  </conditionalFormatting>
  <conditionalFormatting sqref="E36">
    <cfRule type="expression" dxfId="2077" priority="2078">
      <formula>OR(#REF!="2.0 A",#REF!="2.1 A")</formula>
    </cfRule>
  </conditionalFormatting>
  <conditionalFormatting sqref="E36">
    <cfRule type="expression" dxfId="2076" priority="2077">
      <formula>OR(#REF!="2.0 A",#REF!="2.1 A")</formula>
    </cfRule>
  </conditionalFormatting>
  <conditionalFormatting sqref="E36">
    <cfRule type="expression" dxfId="2075" priority="2076">
      <formula>OR(#REF!="2.0 A",#REF!="2.1 A")</formula>
    </cfRule>
  </conditionalFormatting>
  <conditionalFormatting sqref="E36">
    <cfRule type="expression" dxfId="2074" priority="2075">
      <formula>OR(#REF!="2.0 A",#REF!="2.1 A")</formula>
    </cfRule>
  </conditionalFormatting>
  <conditionalFormatting sqref="E36">
    <cfRule type="expression" dxfId="2073" priority="2074">
      <formula>OR(#REF!="2.0 A",#REF!="2.1 A")</formula>
    </cfRule>
  </conditionalFormatting>
  <conditionalFormatting sqref="E36">
    <cfRule type="expression" dxfId="2072" priority="2073">
      <formula>#REF!="anual"</formula>
    </cfRule>
  </conditionalFormatting>
  <conditionalFormatting sqref="E36">
    <cfRule type="expression" dxfId="2071" priority="2072">
      <formula>OR(#REF!="2.0 A",#REF!="2.1 A")</formula>
    </cfRule>
  </conditionalFormatting>
  <conditionalFormatting sqref="E36">
    <cfRule type="expression" dxfId="2070" priority="2071">
      <formula>OR(#REF!="2.0 A",#REF!="2.1 A")</formula>
    </cfRule>
  </conditionalFormatting>
  <conditionalFormatting sqref="E36">
    <cfRule type="expression" dxfId="2069" priority="2070">
      <formula>#REF!="anual"</formula>
    </cfRule>
  </conditionalFormatting>
  <conditionalFormatting sqref="E36">
    <cfRule type="expression" dxfId="2068" priority="2069">
      <formula>OR(#REF!="2.0 A",#REF!="2.1 A")</formula>
    </cfRule>
  </conditionalFormatting>
  <conditionalFormatting sqref="E36">
    <cfRule type="expression" dxfId="2067" priority="2068">
      <formula>OR(#REF!="2.0 A",#REF!="2.1 A")</formula>
    </cfRule>
  </conditionalFormatting>
  <conditionalFormatting sqref="E36">
    <cfRule type="expression" dxfId="2066" priority="2067">
      <formula>#REF!="anual"</formula>
    </cfRule>
  </conditionalFormatting>
  <conditionalFormatting sqref="E36">
    <cfRule type="expression" dxfId="2065" priority="2066">
      <formula>OR(#REF!="2.0 A",#REF!="2.1 A")</formula>
    </cfRule>
  </conditionalFormatting>
  <conditionalFormatting sqref="E36">
    <cfRule type="expression" dxfId="2064" priority="2065">
      <formula>OR(#REF!="2.0 A",#REF!="2.1 A")</formula>
    </cfRule>
  </conditionalFormatting>
  <conditionalFormatting sqref="E36">
    <cfRule type="expression" dxfId="2063" priority="2064">
      <formula>OR(#REF!="2.0 A",#REF!="2.1 A")</formula>
    </cfRule>
  </conditionalFormatting>
  <conditionalFormatting sqref="E36">
    <cfRule type="expression" dxfId="2062" priority="2063">
      <formula>OR(#REF!="2.0 A",#REF!="2.1 A")</formula>
    </cfRule>
  </conditionalFormatting>
  <conditionalFormatting sqref="E36">
    <cfRule type="expression" dxfId="2061" priority="2062">
      <formula>OR(#REF!="2.0 A",#REF!="2.1 A")</formula>
    </cfRule>
  </conditionalFormatting>
  <conditionalFormatting sqref="E36">
    <cfRule type="expression" dxfId="2060" priority="2061">
      <formula>OR(#REF!="2.0 A",#REF!="2.1 A")</formula>
    </cfRule>
  </conditionalFormatting>
  <conditionalFormatting sqref="E36">
    <cfRule type="expression" dxfId="2059" priority="2060">
      <formula>#REF!="anual"</formula>
    </cfRule>
  </conditionalFormatting>
  <conditionalFormatting sqref="E36">
    <cfRule type="expression" dxfId="2058" priority="2059">
      <formula>OR(#REF!="2.0 A",#REF!="2.1 A")</formula>
    </cfRule>
  </conditionalFormatting>
  <conditionalFormatting sqref="E36">
    <cfRule type="expression" dxfId="2057" priority="2058">
      <formula>OR(#REF!="2.0 A",#REF!="2.1 A")</formula>
    </cfRule>
  </conditionalFormatting>
  <conditionalFormatting sqref="E36">
    <cfRule type="expression" dxfId="2056" priority="2057">
      <formula>#REF!="anual"</formula>
    </cfRule>
  </conditionalFormatting>
  <conditionalFormatting sqref="E36">
    <cfRule type="expression" dxfId="2055" priority="2056">
      <formula>OR(#REF!="2.0 A",#REF!="2.1 A")</formula>
    </cfRule>
  </conditionalFormatting>
  <conditionalFormatting sqref="E36">
    <cfRule type="expression" dxfId="2054" priority="2055">
      <formula>OR(#REF!="2.0 A",#REF!="2.1 A")</formula>
    </cfRule>
  </conditionalFormatting>
  <conditionalFormatting sqref="E36">
    <cfRule type="expression" dxfId="2053" priority="2054">
      <formula>OR(#REF!="2.0 A",#REF!="2.1 A")</formula>
    </cfRule>
  </conditionalFormatting>
  <conditionalFormatting sqref="E36">
    <cfRule type="expression" dxfId="2052" priority="2053">
      <formula>OR(#REF!="2.0 A",#REF!="2.1 A")</formula>
    </cfRule>
  </conditionalFormatting>
  <conditionalFormatting sqref="F36">
    <cfRule type="expression" dxfId="2051" priority="2052">
      <formula>OR(#REF!="2.0 A",#REF!="2.1 A")</formula>
    </cfRule>
  </conditionalFormatting>
  <conditionalFormatting sqref="F36">
    <cfRule type="expression" dxfId="2050" priority="2051">
      <formula>#REF!="anual"</formula>
    </cfRule>
  </conditionalFormatting>
  <conditionalFormatting sqref="F36">
    <cfRule type="expression" dxfId="2049" priority="2050">
      <formula>OR(#REF!="2.0 A",#REF!="2.1 A")</formula>
    </cfRule>
  </conditionalFormatting>
  <conditionalFormatting sqref="F36">
    <cfRule type="expression" dxfId="2048" priority="2049">
      <formula>OR(#REF!="2.0 A",#REF!="2.1 A")</formula>
    </cfRule>
  </conditionalFormatting>
  <conditionalFormatting sqref="F36">
    <cfRule type="expression" dxfId="2047" priority="2048">
      <formula>#REF!="anual"</formula>
    </cfRule>
  </conditionalFormatting>
  <conditionalFormatting sqref="F36">
    <cfRule type="expression" dxfId="2046" priority="2047">
      <formula>OR(#REF!="2.0 A",#REF!="2.1 A")</formula>
    </cfRule>
  </conditionalFormatting>
  <conditionalFormatting sqref="F36">
    <cfRule type="expression" dxfId="2045" priority="2046">
      <formula>OR(#REF!="2.0 A",#REF!="2.1 A")</formula>
    </cfRule>
  </conditionalFormatting>
  <conditionalFormatting sqref="F36">
    <cfRule type="expression" dxfId="2044" priority="2045">
      <formula>#REF!="anual"</formula>
    </cfRule>
  </conditionalFormatting>
  <conditionalFormatting sqref="F36">
    <cfRule type="expression" dxfId="2043" priority="2044">
      <formula>OR(#REF!="2.0 A",#REF!="2.1 A")</formula>
    </cfRule>
  </conditionalFormatting>
  <conditionalFormatting sqref="F36">
    <cfRule type="expression" dxfId="2042" priority="2043">
      <formula>OR(#REF!="2.0 A",#REF!="2.1 A")</formula>
    </cfRule>
  </conditionalFormatting>
  <conditionalFormatting sqref="F36">
    <cfRule type="expression" dxfId="2041" priority="2042">
      <formula>OR(#REF!="2.0 A",#REF!="2.1 A")</formula>
    </cfRule>
  </conditionalFormatting>
  <conditionalFormatting sqref="F36">
    <cfRule type="expression" dxfId="2040" priority="2041">
      <formula>OR(#REF!="2.0 A",#REF!="2.1 A")</formula>
    </cfRule>
  </conditionalFormatting>
  <conditionalFormatting sqref="F36">
    <cfRule type="expression" dxfId="2039" priority="2040">
      <formula>OR(#REF!="2.0 A",#REF!="2.1 A")</formula>
    </cfRule>
  </conditionalFormatting>
  <conditionalFormatting sqref="F36">
    <cfRule type="expression" dxfId="2038" priority="2039">
      <formula>OR(#REF!="2.0 A",#REF!="2.1 A")</formula>
    </cfRule>
  </conditionalFormatting>
  <conditionalFormatting sqref="F36">
    <cfRule type="expression" dxfId="2037" priority="2038">
      <formula>#REF!="anual"</formula>
    </cfRule>
  </conditionalFormatting>
  <conditionalFormatting sqref="F36">
    <cfRule type="expression" dxfId="2036" priority="2037">
      <formula>OR(#REF!="2.0 A",#REF!="2.1 A")</formula>
    </cfRule>
  </conditionalFormatting>
  <conditionalFormatting sqref="F36">
    <cfRule type="expression" dxfId="2035" priority="2036">
      <formula>OR(#REF!="2.0 A",#REF!="2.1 A")</formula>
    </cfRule>
  </conditionalFormatting>
  <conditionalFormatting sqref="F36">
    <cfRule type="expression" dxfId="2034" priority="2035">
      <formula>#REF!="anual"</formula>
    </cfRule>
  </conditionalFormatting>
  <conditionalFormatting sqref="F36">
    <cfRule type="expression" dxfId="2033" priority="2034">
      <formula>OR(#REF!="2.0 A",#REF!="2.1 A")</formula>
    </cfRule>
  </conditionalFormatting>
  <conditionalFormatting sqref="F36">
    <cfRule type="expression" dxfId="2032" priority="2033">
      <formula>OR(#REF!="2.0 A",#REF!="2.1 A")</formula>
    </cfRule>
  </conditionalFormatting>
  <conditionalFormatting sqref="F36">
    <cfRule type="expression" dxfId="2031" priority="2032">
      <formula>#REF!="anual"</formula>
    </cfRule>
  </conditionalFormatting>
  <conditionalFormatting sqref="F36">
    <cfRule type="expression" dxfId="2030" priority="2031">
      <formula>OR(#REF!="2.0 A",#REF!="2.1 A")</formula>
    </cfRule>
  </conditionalFormatting>
  <conditionalFormatting sqref="F36">
    <cfRule type="expression" dxfId="2029" priority="2030">
      <formula>OR(#REF!="2.0 A",#REF!="2.1 A")</formula>
    </cfRule>
  </conditionalFormatting>
  <conditionalFormatting sqref="F36">
    <cfRule type="expression" dxfId="2028" priority="2029">
      <formula>OR(#REF!="2.0 A",#REF!="2.1 A")</formula>
    </cfRule>
  </conditionalFormatting>
  <conditionalFormatting sqref="F36">
    <cfRule type="expression" dxfId="2027" priority="2028">
      <formula>OR(#REF!="2.0 A",#REF!="2.1 A")</formula>
    </cfRule>
  </conditionalFormatting>
  <conditionalFormatting sqref="F36">
    <cfRule type="expression" dxfId="2026" priority="2027">
      <formula>OR(#REF!="2.0 A",#REF!="2.1 A")</formula>
    </cfRule>
  </conditionalFormatting>
  <conditionalFormatting sqref="F36">
    <cfRule type="expression" dxfId="2025" priority="2026">
      <formula>OR(#REF!="2.0 A",#REF!="2.1 A")</formula>
    </cfRule>
  </conditionalFormatting>
  <conditionalFormatting sqref="F36">
    <cfRule type="expression" dxfId="2024" priority="2025">
      <formula>#REF!="anual"</formula>
    </cfRule>
  </conditionalFormatting>
  <conditionalFormatting sqref="F36">
    <cfRule type="expression" dxfId="2023" priority="2024">
      <formula>OR(#REF!="2.0 A",#REF!="2.1 A")</formula>
    </cfRule>
  </conditionalFormatting>
  <conditionalFormatting sqref="F36">
    <cfRule type="expression" dxfId="2022" priority="2023">
      <formula>OR(#REF!="2.0 A",#REF!="2.1 A")</formula>
    </cfRule>
  </conditionalFormatting>
  <conditionalFormatting sqref="F36">
    <cfRule type="expression" dxfId="2021" priority="2022">
      <formula>#REF!="anual"</formula>
    </cfRule>
  </conditionalFormatting>
  <conditionalFormatting sqref="F36">
    <cfRule type="expression" dxfId="2020" priority="2021">
      <formula>OR(#REF!="2.0 A",#REF!="2.1 A")</formula>
    </cfRule>
  </conditionalFormatting>
  <conditionalFormatting sqref="F36">
    <cfRule type="expression" dxfId="2019" priority="2020">
      <formula>OR(#REF!="2.0 A",#REF!="2.1 A")</formula>
    </cfRule>
  </conditionalFormatting>
  <conditionalFormatting sqref="F36">
    <cfRule type="expression" dxfId="2018" priority="2019">
      <formula>OR(#REF!="2.0 A",#REF!="2.1 A")</formula>
    </cfRule>
  </conditionalFormatting>
  <conditionalFormatting sqref="F36">
    <cfRule type="expression" dxfId="2017" priority="2018">
      <formula>OR(#REF!="2.0 A",#REF!="2.1 A")</formula>
    </cfRule>
  </conditionalFormatting>
  <conditionalFormatting sqref="G36">
    <cfRule type="expression" dxfId="2016" priority="2017">
      <formula>OR(#REF!="2.0 A",#REF!="2.1 A")</formula>
    </cfRule>
  </conditionalFormatting>
  <conditionalFormatting sqref="G36">
    <cfRule type="expression" dxfId="2015" priority="2016">
      <formula>#REF!="anual"</formula>
    </cfRule>
  </conditionalFormatting>
  <conditionalFormatting sqref="G36">
    <cfRule type="expression" dxfId="2014" priority="2015">
      <formula>OR(#REF!="2.0 A",#REF!="2.1 A")</formula>
    </cfRule>
  </conditionalFormatting>
  <conditionalFormatting sqref="G36">
    <cfRule type="expression" dxfId="2013" priority="2014">
      <formula>OR(#REF!="2.0 A",#REF!="2.1 A")</formula>
    </cfRule>
  </conditionalFormatting>
  <conditionalFormatting sqref="G36">
    <cfRule type="expression" dxfId="2012" priority="2013">
      <formula>#REF!="anual"</formula>
    </cfRule>
  </conditionalFormatting>
  <conditionalFormatting sqref="G36">
    <cfRule type="expression" dxfId="2011" priority="2012">
      <formula>OR(#REF!="2.0 A",#REF!="2.1 A")</formula>
    </cfRule>
  </conditionalFormatting>
  <conditionalFormatting sqref="G36">
    <cfRule type="expression" dxfId="2010" priority="2011">
      <formula>OR(#REF!="2.0 A",#REF!="2.1 A")</formula>
    </cfRule>
  </conditionalFormatting>
  <conditionalFormatting sqref="G36">
    <cfRule type="expression" dxfId="2009" priority="2010">
      <formula>#REF!="anual"</formula>
    </cfRule>
  </conditionalFormatting>
  <conditionalFormatting sqref="G36">
    <cfRule type="expression" dxfId="2008" priority="2009">
      <formula>OR(#REF!="2.0 A",#REF!="2.1 A")</formula>
    </cfRule>
  </conditionalFormatting>
  <conditionalFormatting sqref="G36">
    <cfRule type="expression" dxfId="2007" priority="2008">
      <formula>OR(#REF!="2.0 A",#REF!="2.1 A")</formula>
    </cfRule>
  </conditionalFormatting>
  <conditionalFormatting sqref="G36">
    <cfRule type="expression" dxfId="2006" priority="2007">
      <formula>OR(#REF!="2.0 A",#REF!="2.1 A")</formula>
    </cfRule>
  </conditionalFormatting>
  <conditionalFormatting sqref="G36">
    <cfRule type="expression" dxfId="2005" priority="2006">
      <formula>OR(#REF!="2.0 A",#REF!="2.1 A")</formula>
    </cfRule>
  </conditionalFormatting>
  <conditionalFormatting sqref="G36">
    <cfRule type="expression" dxfId="2004" priority="2005">
      <formula>OR(#REF!="2.0 A",#REF!="2.1 A")</formula>
    </cfRule>
  </conditionalFormatting>
  <conditionalFormatting sqref="G36">
    <cfRule type="expression" dxfId="2003" priority="2004">
      <formula>OR(#REF!="2.0 A",#REF!="2.1 A")</formula>
    </cfRule>
  </conditionalFormatting>
  <conditionalFormatting sqref="G36">
    <cfRule type="expression" dxfId="2002" priority="2003">
      <formula>#REF!="anual"</formula>
    </cfRule>
  </conditionalFormatting>
  <conditionalFormatting sqref="G36">
    <cfRule type="expression" dxfId="2001" priority="2002">
      <formula>OR(#REF!="2.0 A",#REF!="2.1 A")</formula>
    </cfRule>
  </conditionalFormatting>
  <conditionalFormatting sqref="G36">
    <cfRule type="expression" dxfId="2000" priority="2001">
      <formula>OR(#REF!="2.0 A",#REF!="2.1 A")</formula>
    </cfRule>
  </conditionalFormatting>
  <conditionalFormatting sqref="G36">
    <cfRule type="expression" dxfId="1999" priority="2000">
      <formula>#REF!="anual"</formula>
    </cfRule>
  </conditionalFormatting>
  <conditionalFormatting sqref="G36">
    <cfRule type="expression" dxfId="1998" priority="1999">
      <formula>OR(#REF!="2.0 A",#REF!="2.1 A")</formula>
    </cfRule>
  </conditionalFormatting>
  <conditionalFormatting sqref="G36">
    <cfRule type="expression" dxfId="1997" priority="1998">
      <formula>OR(#REF!="2.0 A",#REF!="2.1 A")</formula>
    </cfRule>
  </conditionalFormatting>
  <conditionalFormatting sqref="G36">
    <cfRule type="expression" dxfId="1996" priority="1997">
      <formula>#REF!="anual"</formula>
    </cfRule>
  </conditionalFormatting>
  <conditionalFormatting sqref="G36">
    <cfRule type="expression" dxfId="1995" priority="1996">
      <formula>OR(#REF!="2.0 A",#REF!="2.1 A")</formula>
    </cfRule>
  </conditionalFormatting>
  <conditionalFormatting sqref="G36">
    <cfRule type="expression" dxfId="1994" priority="1995">
      <formula>OR(#REF!="2.0 A",#REF!="2.1 A")</formula>
    </cfRule>
  </conditionalFormatting>
  <conditionalFormatting sqref="G36">
    <cfRule type="expression" dxfId="1993" priority="1994">
      <formula>OR(#REF!="2.0 A",#REF!="2.1 A")</formula>
    </cfRule>
  </conditionalFormatting>
  <conditionalFormatting sqref="G36">
    <cfRule type="expression" dxfId="1992" priority="1993">
      <formula>OR(#REF!="2.0 A",#REF!="2.1 A")</formula>
    </cfRule>
  </conditionalFormatting>
  <conditionalFormatting sqref="G36">
    <cfRule type="expression" dxfId="1991" priority="1992">
      <formula>OR(#REF!="2.0 A",#REF!="2.1 A")</formula>
    </cfRule>
  </conditionalFormatting>
  <conditionalFormatting sqref="G36">
    <cfRule type="expression" dxfId="1990" priority="1991">
      <formula>OR(#REF!="2.0 A",#REF!="2.1 A")</formula>
    </cfRule>
  </conditionalFormatting>
  <conditionalFormatting sqref="G36">
    <cfRule type="expression" dxfId="1989" priority="1990">
      <formula>#REF!="anual"</formula>
    </cfRule>
  </conditionalFormatting>
  <conditionalFormatting sqref="G36">
    <cfRule type="expression" dxfId="1988" priority="1989">
      <formula>OR(#REF!="2.0 A",#REF!="2.1 A")</formula>
    </cfRule>
  </conditionalFormatting>
  <conditionalFormatting sqref="G36">
    <cfRule type="expression" dxfId="1987" priority="1988">
      <formula>OR(#REF!="2.0 A",#REF!="2.1 A")</formula>
    </cfRule>
  </conditionalFormatting>
  <conditionalFormatting sqref="G36">
    <cfRule type="expression" dxfId="1986" priority="1987">
      <formula>#REF!="anual"</formula>
    </cfRule>
  </conditionalFormatting>
  <conditionalFormatting sqref="G36">
    <cfRule type="expression" dxfId="1985" priority="1986">
      <formula>OR(#REF!="2.0 A",#REF!="2.1 A")</formula>
    </cfRule>
  </conditionalFormatting>
  <conditionalFormatting sqref="G36">
    <cfRule type="expression" dxfId="1984" priority="1985">
      <formula>OR(#REF!="2.0 A",#REF!="2.1 A")</formula>
    </cfRule>
  </conditionalFormatting>
  <conditionalFormatting sqref="G36">
    <cfRule type="expression" dxfId="1983" priority="1984">
      <formula>OR(#REF!="2.0 A",#REF!="2.1 A")</formula>
    </cfRule>
  </conditionalFormatting>
  <conditionalFormatting sqref="G36">
    <cfRule type="expression" dxfId="1982" priority="1983">
      <formula>OR(#REF!="2.0 A",#REF!="2.1 A")</formula>
    </cfRule>
  </conditionalFormatting>
  <conditionalFormatting sqref="H36">
    <cfRule type="expression" dxfId="1981" priority="1982">
      <formula>OR(#REF!="2.0 A",#REF!="2.1 A")</formula>
    </cfRule>
  </conditionalFormatting>
  <conditionalFormatting sqref="H36">
    <cfRule type="expression" dxfId="1980" priority="1981">
      <formula>OR(#REF!="2.0 A",#REF!="2.1 A")</formula>
    </cfRule>
  </conditionalFormatting>
  <conditionalFormatting sqref="H36">
    <cfRule type="expression" dxfId="1979" priority="1980">
      <formula>#REF!="anual"</formula>
    </cfRule>
  </conditionalFormatting>
  <conditionalFormatting sqref="H36">
    <cfRule type="expression" dxfId="1978" priority="1979">
      <formula>OR(#REF!="2.0 A",#REF!="2.1 A")</formula>
    </cfRule>
  </conditionalFormatting>
  <conditionalFormatting sqref="H36">
    <cfRule type="expression" dxfId="1977" priority="1978">
      <formula>OR(#REF!="2.0 A",#REF!="2.1 A")</formula>
    </cfRule>
  </conditionalFormatting>
  <conditionalFormatting sqref="H36">
    <cfRule type="expression" dxfId="1976" priority="1977">
      <formula>#REF!="anual"</formula>
    </cfRule>
  </conditionalFormatting>
  <conditionalFormatting sqref="H36">
    <cfRule type="expression" dxfId="1975" priority="1976">
      <formula>OR(#REF!="2.0 A",#REF!="2.1 A")</formula>
    </cfRule>
  </conditionalFormatting>
  <conditionalFormatting sqref="H36">
    <cfRule type="expression" dxfId="1974" priority="1975">
      <formula>OR(#REF!="2.0 A",#REF!="2.1 A")</formula>
    </cfRule>
  </conditionalFormatting>
  <conditionalFormatting sqref="H36">
    <cfRule type="expression" dxfId="1973" priority="1974">
      <formula>OR(#REF!="2.0 A",#REF!="2.1 A")</formula>
    </cfRule>
  </conditionalFormatting>
  <conditionalFormatting sqref="H36">
    <cfRule type="expression" dxfId="1972" priority="1973">
      <formula>OR(#REF!="2.0 A",#REF!="2.1 A")</formula>
    </cfRule>
  </conditionalFormatting>
  <conditionalFormatting sqref="H36">
    <cfRule type="expression" dxfId="1971" priority="1972">
      <formula>OR(#REF!="2.0 A",#REF!="2.1 A")</formula>
    </cfRule>
  </conditionalFormatting>
  <conditionalFormatting sqref="H36">
    <cfRule type="expression" dxfId="1970" priority="1971">
      <formula>OR(#REF!="2.0 A",#REF!="2.1 A")</formula>
    </cfRule>
  </conditionalFormatting>
  <conditionalFormatting sqref="H36">
    <cfRule type="expression" dxfId="1969" priority="1970">
      <formula>#REF!="anual"</formula>
    </cfRule>
  </conditionalFormatting>
  <conditionalFormatting sqref="H36">
    <cfRule type="expression" dxfId="1968" priority="1969">
      <formula>OR(#REF!="2.0 A",#REF!="2.1 A")</formula>
    </cfRule>
  </conditionalFormatting>
  <conditionalFormatting sqref="H36">
    <cfRule type="expression" dxfId="1967" priority="1968">
      <formula>OR(#REF!="2.0 A",#REF!="2.1 A")</formula>
    </cfRule>
  </conditionalFormatting>
  <conditionalFormatting sqref="H36">
    <cfRule type="expression" dxfId="1966" priority="1967">
      <formula>#REF!="anual"</formula>
    </cfRule>
  </conditionalFormatting>
  <conditionalFormatting sqref="H36">
    <cfRule type="expression" dxfId="1965" priority="1966">
      <formula>OR(#REF!="2.0 A",#REF!="2.1 A")</formula>
    </cfRule>
  </conditionalFormatting>
  <conditionalFormatting sqref="H36">
    <cfRule type="expression" dxfId="1964" priority="1965">
      <formula>OR(#REF!="2.0 A",#REF!="2.1 A")</formula>
    </cfRule>
  </conditionalFormatting>
  <conditionalFormatting sqref="H36">
    <cfRule type="expression" dxfId="1963" priority="1964">
      <formula>#REF!="anual"</formula>
    </cfRule>
  </conditionalFormatting>
  <conditionalFormatting sqref="H36">
    <cfRule type="expression" dxfId="1962" priority="1963">
      <formula>OR(#REF!="2.0 A",#REF!="2.1 A")</formula>
    </cfRule>
  </conditionalFormatting>
  <conditionalFormatting sqref="H36">
    <cfRule type="expression" dxfId="1961" priority="1962">
      <formula>OR(#REF!="2.0 A",#REF!="2.1 A")</formula>
    </cfRule>
  </conditionalFormatting>
  <conditionalFormatting sqref="H36">
    <cfRule type="expression" dxfId="1960" priority="1961">
      <formula>OR(#REF!="2.0 A",#REF!="2.1 A")</formula>
    </cfRule>
  </conditionalFormatting>
  <conditionalFormatting sqref="H36">
    <cfRule type="expression" dxfId="1959" priority="1960">
      <formula>OR(#REF!="2.0 A",#REF!="2.1 A")</formula>
    </cfRule>
  </conditionalFormatting>
  <conditionalFormatting sqref="H36">
    <cfRule type="expression" dxfId="1958" priority="1959">
      <formula>OR(#REF!="2.0 A",#REF!="2.1 A")</formula>
    </cfRule>
  </conditionalFormatting>
  <conditionalFormatting sqref="H36">
    <cfRule type="expression" dxfId="1957" priority="1958">
      <formula>OR(#REF!="2.0 A",#REF!="2.1 A")</formula>
    </cfRule>
  </conditionalFormatting>
  <conditionalFormatting sqref="H36">
    <cfRule type="expression" dxfId="1956" priority="1957">
      <formula>#REF!="anual"</formula>
    </cfRule>
  </conditionalFormatting>
  <conditionalFormatting sqref="H36">
    <cfRule type="expression" dxfId="1955" priority="1956">
      <formula>OR(#REF!="2.0 A",#REF!="2.1 A")</formula>
    </cfRule>
  </conditionalFormatting>
  <conditionalFormatting sqref="H36">
    <cfRule type="expression" dxfId="1954" priority="1955">
      <formula>OR(#REF!="2.0 A",#REF!="2.1 A")</formula>
    </cfRule>
  </conditionalFormatting>
  <conditionalFormatting sqref="H36">
    <cfRule type="expression" dxfId="1953" priority="1954">
      <formula>#REF!="anual"</formula>
    </cfRule>
  </conditionalFormatting>
  <conditionalFormatting sqref="H36">
    <cfRule type="expression" dxfId="1952" priority="1953">
      <formula>OR(#REF!="2.0 A",#REF!="2.1 A")</formula>
    </cfRule>
  </conditionalFormatting>
  <conditionalFormatting sqref="H36">
    <cfRule type="expression" dxfId="1951" priority="1952">
      <formula>OR(#REF!="2.0 A",#REF!="2.1 A")</formula>
    </cfRule>
  </conditionalFormatting>
  <conditionalFormatting sqref="H36">
    <cfRule type="expression" dxfId="1950" priority="1951">
      <formula>OR(#REF!="2.0 A",#REF!="2.1 A")</formula>
    </cfRule>
  </conditionalFormatting>
  <conditionalFormatting sqref="H36">
    <cfRule type="expression" dxfId="1949" priority="1950">
      <formula>OR(#REF!="2.0 A",#REF!="2.1 A")</formula>
    </cfRule>
  </conditionalFormatting>
  <conditionalFormatting sqref="I37">
    <cfRule type="expression" dxfId="1948" priority="1949">
      <formula>OR(#REF!="2.0 A",#REF!="2.1 A")</formula>
    </cfRule>
  </conditionalFormatting>
  <conditionalFormatting sqref="I37">
    <cfRule type="expression" dxfId="1947" priority="1948">
      <formula>#REF!="anual"</formula>
    </cfRule>
  </conditionalFormatting>
  <conditionalFormatting sqref="I38">
    <cfRule type="expression" dxfId="1946" priority="1947">
      <formula>OR(#REF!="2.0 A",#REF!="2.1 A")</formula>
    </cfRule>
  </conditionalFormatting>
  <conditionalFormatting sqref="I38">
    <cfRule type="expression" dxfId="1945" priority="1946">
      <formula>#REF!="anual"</formula>
    </cfRule>
  </conditionalFormatting>
  <conditionalFormatting sqref="H39">
    <cfRule type="expression" dxfId="1944" priority="1945">
      <formula>OR(#REF!="2.0 A",#REF!="2.1 A")</formula>
    </cfRule>
  </conditionalFormatting>
  <conditionalFormatting sqref="H39">
    <cfRule type="expression" dxfId="1943" priority="1944">
      <formula>#REF!="anual"</formula>
    </cfRule>
  </conditionalFormatting>
  <conditionalFormatting sqref="E39">
    <cfRule type="expression" dxfId="1942" priority="1943">
      <formula>OR(#REF!="2.0 A",#REF!="2.1 A")</formula>
    </cfRule>
  </conditionalFormatting>
  <conditionalFormatting sqref="E39">
    <cfRule type="expression" dxfId="1941" priority="1942">
      <formula>OR(#REF!="2.0 A",#REF!="2.1 A")</formula>
    </cfRule>
  </conditionalFormatting>
  <conditionalFormatting sqref="E37">
    <cfRule type="expression" dxfId="1940" priority="1941">
      <formula>OR(#REF!="2.0 A",#REF!="2.1 A")</formula>
    </cfRule>
  </conditionalFormatting>
  <conditionalFormatting sqref="E37">
    <cfRule type="expression" dxfId="1939" priority="1940">
      <formula>OR(#REF!="2.0 A",#REF!="2.1 A")</formula>
    </cfRule>
  </conditionalFormatting>
  <conditionalFormatting sqref="E38">
    <cfRule type="expression" dxfId="1938" priority="1939">
      <formula>OR(#REF!="2.0 A",#REF!="2.1 A")</formula>
    </cfRule>
  </conditionalFormatting>
  <conditionalFormatting sqref="E38">
    <cfRule type="expression" dxfId="1937" priority="1938">
      <formula>OR(#REF!="2.0 A",#REF!="2.1 A")</formula>
    </cfRule>
  </conditionalFormatting>
  <conditionalFormatting sqref="G36">
    <cfRule type="expression" dxfId="1936" priority="1937">
      <formula>OR(#REF!="2.0 A",#REF!="2.1 A")</formula>
    </cfRule>
  </conditionalFormatting>
  <conditionalFormatting sqref="G36">
    <cfRule type="expression" dxfId="1935" priority="1936">
      <formula>#REF!="anual"</formula>
    </cfRule>
  </conditionalFormatting>
  <conditionalFormatting sqref="F36">
    <cfRule type="expression" dxfId="1934" priority="1935">
      <formula>OR(#REF!="2.0 A",#REF!="2.1 A")</formula>
    </cfRule>
  </conditionalFormatting>
  <conditionalFormatting sqref="F36">
    <cfRule type="expression" dxfId="1933" priority="1934">
      <formula>#REF!="anual"</formula>
    </cfRule>
  </conditionalFormatting>
  <conditionalFormatting sqref="H36">
    <cfRule type="expression" dxfId="1932" priority="1933">
      <formula>OR(#REF!="2.0 A",#REF!="2.1 A")</formula>
    </cfRule>
  </conditionalFormatting>
  <conditionalFormatting sqref="H36">
    <cfRule type="expression" dxfId="1931" priority="1932">
      <formula>OR(#REF!="2.0 A",#REF!="2.1 A")</formula>
    </cfRule>
  </conditionalFormatting>
  <conditionalFormatting sqref="H36">
    <cfRule type="expression" dxfId="1930" priority="1931">
      <formula>#REF!="anual"</formula>
    </cfRule>
  </conditionalFormatting>
  <conditionalFormatting sqref="I36">
    <cfRule type="expression" dxfId="1929" priority="1930">
      <formula>OR(#REF!="2.0 A",#REF!="2.1 A")</formula>
    </cfRule>
  </conditionalFormatting>
  <conditionalFormatting sqref="I36">
    <cfRule type="expression" dxfId="1928" priority="1929">
      <formula>OR(#REF!="2.0 A",#REF!="2.1 A")</formula>
    </cfRule>
  </conditionalFormatting>
  <conditionalFormatting sqref="I36">
    <cfRule type="expression" dxfId="1927" priority="1928">
      <formula>#REF!="anual"</formula>
    </cfRule>
  </conditionalFormatting>
  <conditionalFormatting sqref="H37">
    <cfRule type="expression" dxfId="1926" priority="1927">
      <formula>OR(#REF!="2.0 A",#REF!="2.1 A")</formula>
    </cfRule>
  </conditionalFormatting>
  <conditionalFormatting sqref="I37">
    <cfRule type="expression" dxfId="1925" priority="1926">
      <formula>OR(#REF!="2.0 A",#REF!="2.1 A")</formula>
    </cfRule>
  </conditionalFormatting>
  <conditionalFormatting sqref="J37">
    <cfRule type="expression" dxfId="1924" priority="1925">
      <formula>OR(#REF!="2.0 A",#REF!="2.1 A")</formula>
    </cfRule>
  </conditionalFormatting>
  <conditionalFormatting sqref="H39">
    <cfRule type="expression" dxfId="1923" priority="1924">
      <formula>OR(#REF!="2.0 A",#REF!="2.1 A")</formula>
    </cfRule>
  </conditionalFormatting>
  <conditionalFormatting sqref="G39">
    <cfRule type="expression" dxfId="1922" priority="1923">
      <formula>OR(#REF!="2.0 A",#REF!="2.1 A")</formula>
    </cfRule>
  </conditionalFormatting>
  <conditionalFormatting sqref="G39">
    <cfRule type="expression" dxfId="1921" priority="1922">
      <formula>#REF!="anual"</formula>
    </cfRule>
  </conditionalFormatting>
  <conditionalFormatting sqref="G39">
    <cfRule type="expression" dxfId="1920" priority="1921">
      <formula>OR(#REF!="2.0 A",#REF!="2.1 A")</formula>
    </cfRule>
  </conditionalFormatting>
  <conditionalFormatting sqref="E36">
    <cfRule type="expression" dxfId="1919" priority="1920">
      <formula>OR(#REF!="2.0 A",#REF!="2.1 A")</formula>
    </cfRule>
  </conditionalFormatting>
  <conditionalFormatting sqref="E36">
    <cfRule type="expression" dxfId="1918" priority="1919">
      <formula>OR(#REF!="2.0 A",#REF!="2.1 A")</formula>
    </cfRule>
  </conditionalFormatting>
  <conditionalFormatting sqref="F36">
    <cfRule type="expression" dxfId="1917" priority="1918">
      <formula>OR(#REF!="2.0 A",#REF!="2.1 A")</formula>
    </cfRule>
  </conditionalFormatting>
  <conditionalFormatting sqref="F36">
    <cfRule type="expression" dxfId="1916" priority="1917">
      <formula>OR(#REF!="2.0 A",#REF!="2.1 A")</formula>
    </cfRule>
  </conditionalFormatting>
  <conditionalFormatting sqref="G36">
    <cfRule type="expression" dxfId="1915" priority="1916">
      <formula>OR(#REF!="2.0 A",#REF!="2.1 A")</formula>
    </cfRule>
  </conditionalFormatting>
  <conditionalFormatting sqref="G36">
    <cfRule type="expression" dxfId="1914" priority="1915">
      <formula>OR(#REF!="2.0 A",#REF!="2.1 A")</formula>
    </cfRule>
  </conditionalFormatting>
  <conditionalFormatting sqref="E39">
    <cfRule type="expression" dxfId="1913" priority="1914">
      <formula>OR(#REF!="2.0 A",#REF!="2.1 A")</formula>
    </cfRule>
  </conditionalFormatting>
  <conditionalFormatting sqref="E39">
    <cfRule type="expression" dxfId="1912" priority="1913">
      <formula>OR(#REF!="2.0 A",#REF!="2.1 A")</formula>
    </cfRule>
  </conditionalFormatting>
  <conditionalFormatting sqref="I36">
    <cfRule type="expression" dxfId="1911" priority="1912">
      <formula>OR(#REF!="2.0 A",#REF!="2.1 A")</formula>
    </cfRule>
  </conditionalFormatting>
  <conditionalFormatting sqref="I36">
    <cfRule type="expression" dxfId="1910" priority="1911">
      <formula>OR(#REF!="2.0 A",#REF!="2.1 A")</formula>
    </cfRule>
  </conditionalFormatting>
  <conditionalFormatting sqref="I36">
    <cfRule type="expression" dxfId="1909" priority="1910">
      <formula>#REF!="anual"</formula>
    </cfRule>
  </conditionalFormatting>
  <conditionalFormatting sqref="I36">
    <cfRule type="expression" dxfId="1908" priority="1909">
      <formula>OR(#REF!="2.0 A",#REF!="2.1 A")</formula>
    </cfRule>
  </conditionalFormatting>
  <conditionalFormatting sqref="I36">
    <cfRule type="expression" dxfId="1907" priority="1908">
      <formula>OR(#REF!="2.0 A",#REF!="2.1 A")</formula>
    </cfRule>
  </conditionalFormatting>
  <conditionalFormatting sqref="I36">
    <cfRule type="expression" dxfId="1906" priority="1907">
      <formula>OR(#REF!="2.0 A",#REF!="2.1 A")</formula>
    </cfRule>
  </conditionalFormatting>
  <conditionalFormatting sqref="I36">
    <cfRule type="expression" dxfId="1905" priority="1906">
      <formula>OR(#REF!="2.0 A",#REF!="2.1 A")</formula>
    </cfRule>
  </conditionalFormatting>
  <conditionalFormatting sqref="J37">
    <cfRule type="expression" dxfId="1904" priority="1905">
      <formula>OR(#REF!="2.0 A",#REF!="2.1 A")</formula>
    </cfRule>
  </conditionalFormatting>
  <conditionalFormatting sqref="J37">
    <cfRule type="expression" dxfId="1903" priority="1904">
      <formula>OR(#REF!="2.0 A",#REF!="2.1 A")</formula>
    </cfRule>
  </conditionalFormatting>
  <conditionalFormatting sqref="H37">
    <cfRule type="expression" dxfId="1902" priority="1903">
      <formula>OR(#REF!="2.0 A",#REF!="2.1 A")</formula>
    </cfRule>
  </conditionalFormatting>
  <conditionalFormatting sqref="H37">
    <cfRule type="expression" dxfId="1901" priority="1902">
      <formula>OR(#REF!="2.0 A",#REF!="2.1 A")</formula>
    </cfRule>
  </conditionalFormatting>
  <conditionalFormatting sqref="J38">
    <cfRule type="expression" dxfId="1900" priority="1901">
      <formula>OR(#REF!="2.0 A",#REF!="2.1 A")</formula>
    </cfRule>
  </conditionalFormatting>
  <conditionalFormatting sqref="J38">
    <cfRule type="expression" dxfId="1899" priority="1900">
      <formula>OR(#REF!="2.0 A",#REF!="2.1 A")</formula>
    </cfRule>
  </conditionalFormatting>
  <conditionalFormatting sqref="J38">
    <cfRule type="expression" dxfId="1898" priority="1899">
      <formula>OR(#REF!="2.0 A",#REF!="2.1 A")</formula>
    </cfRule>
  </conditionalFormatting>
  <conditionalFormatting sqref="J39">
    <cfRule type="expression" dxfId="1897" priority="1898">
      <formula>OR(#REF!="2.0 A",#REF!="2.1 A")</formula>
    </cfRule>
  </conditionalFormatting>
  <conditionalFormatting sqref="J39">
    <cfRule type="expression" dxfId="1896" priority="1897">
      <formula>OR(#REF!="2.0 A",#REF!="2.1 A")</formula>
    </cfRule>
  </conditionalFormatting>
  <conditionalFormatting sqref="J39">
    <cfRule type="expression" dxfId="1895" priority="1896">
      <formula>OR(#REF!="2.0 A",#REF!="2.1 A")</formula>
    </cfRule>
  </conditionalFormatting>
  <conditionalFormatting sqref="F36">
    <cfRule type="expression" dxfId="1894" priority="1895">
      <formula>OR(#REF!="2.0 A",#REF!="2.1 A")</formula>
    </cfRule>
  </conditionalFormatting>
  <conditionalFormatting sqref="F36">
    <cfRule type="expression" dxfId="1893" priority="1894">
      <formula>OR(#REF!="2.0 A",#REF!="2.1 A")</formula>
    </cfRule>
  </conditionalFormatting>
  <conditionalFormatting sqref="G36">
    <cfRule type="expression" dxfId="1892" priority="1893">
      <formula>OR(#REF!="2.0 A",#REF!="2.1 A")</formula>
    </cfRule>
  </conditionalFormatting>
  <conditionalFormatting sqref="G36">
    <cfRule type="expression" dxfId="1891" priority="1892">
      <formula>OR(#REF!="2.0 A",#REF!="2.1 A")</formula>
    </cfRule>
  </conditionalFormatting>
  <conditionalFormatting sqref="H37">
    <cfRule type="expression" dxfId="1890" priority="1891">
      <formula>OR(#REF!="2.0 A",#REF!="2.1 A")</formula>
    </cfRule>
  </conditionalFormatting>
  <conditionalFormatting sqref="J37">
    <cfRule type="expression" dxfId="1889" priority="1890">
      <formula>OR(#REF!="2.0 A",#REF!="2.1 A")</formula>
    </cfRule>
  </conditionalFormatting>
  <conditionalFormatting sqref="E36">
    <cfRule type="expression" dxfId="1888" priority="1889">
      <formula>OR(#REF!="2.0 A",#REF!="2.1 A")</formula>
    </cfRule>
  </conditionalFormatting>
  <conditionalFormatting sqref="E36">
    <cfRule type="expression" dxfId="1887" priority="1888">
      <formula>OR(#REF!="2.0 A",#REF!="2.1 A")</formula>
    </cfRule>
  </conditionalFormatting>
  <conditionalFormatting sqref="F36">
    <cfRule type="expression" dxfId="1886" priority="1887">
      <formula>OR(#REF!="2.0 A",#REF!="2.1 A")</formula>
    </cfRule>
  </conditionalFormatting>
  <conditionalFormatting sqref="F36">
    <cfRule type="expression" dxfId="1885" priority="1886">
      <formula>OR(#REF!="2.0 A",#REF!="2.1 A")</formula>
    </cfRule>
  </conditionalFormatting>
  <conditionalFormatting sqref="G36">
    <cfRule type="expression" dxfId="1884" priority="1885">
      <formula>OR(#REF!="2.0 A",#REF!="2.1 A")</formula>
    </cfRule>
  </conditionalFormatting>
  <conditionalFormatting sqref="G36">
    <cfRule type="expression" dxfId="1883" priority="1884">
      <formula>OR(#REF!="2.0 A",#REF!="2.1 A")</formula>
    </cfRule>
  </conditionalFormatting>
  <conditionalFormatting sqref="G38">
    <cfRule type="expression" dxfId="1882" priority="1883">
      <formula>OR(#REF!="2.0 A",#REF!="2.1 A")</formula>
    </cfRule>
  </conditionalFormatting>
  <conditionalFormatting sqref="G38">
    <cfRule type="expression" dxfId="1881" priority="1882">
      <formula>OR(#REF!="2.0 A",#REF!="2.1 A")</formula>
    </cfRule>
  </conditionalFormatting>
  <conditionalFormatting sqref="E39">
    <cfRule type="expression" dxfId="1880" priority="1881">
      <formula>OR(#REF!="2.0 A",#REF!="2.1 A")</formula>
    </cfRule>
  </conditionalFormatting>
  <conditionalFormatting sqref="E39">
    <cfRule type="expression" dxfId="1879" priority="1880">
      <formula>OR(#REF!="2.0 A",#REF!="2.1 A")</formula>
    </cfRule>
  </conditionalFormatting>
  <conditionalFormatting sqref="F39">
    <cfRule type="expression" dxfId="1878" priority="1879">
      <formula>OR(#REF!="2.0 A",#REF!="2.1 A")</formula>
    </cfRule>
  </conditionalFormatting>
  <conditionalFormatting sqref="F39">
    <cfRule type="expression" dxfId="1877" priority="1878">
      <formula>OR(#REF!="2.0 A",#REF!="2.1 A")</formula>
    </cfRule>
  </conditionalFormatting>
  <conditionalFormatting sqref="G39">
    <cfRule type="expression" dxfId="1876" priority="1877">
      <formula>OR(#REF!="2.0 A",#REF!="2.1 A")</formula>
    </cfRule>
  </conditionalFormatting>
  <conditionalFormatting sqref="G39">
    <cfRule type="expression" dxfId="1875" priority="1876">
      <formula>OR(#REF!="2.0 A",#REF!="2.1 A")</formula>
    </cfRule>
  </conditionalFormatting>
  <conditionalFormatting sqref="E36">
    <cfRule type="expression" dxfId="1874" priority="1875">
      <formula>OR(#REF!="2.0 A",#REF!="2.1 A")</formula>
    </cfRule>
  </conditionalFormatting>
  <conditionalFormatting sqref="E36">
    <cfRule type="expression" dxfId="1873" priority="1874">
      <formula>OR(#REF!="2.0 A",#REF!="2.1 A")</formula>
    </cfRule>
  </conditionalFormatting>
  <conditionalFormatting sqref="H37">
    <cfRule type="expression" dxfId="1872" priority="1873">
      <formula>OR(#REF!="2.0 A",#REF!="2.1 A")</formula>
    </cfRule>
  </conditionalFormatting>
  <conditionalFormatting sqref="I37">
    <cfRule type="expression" dxfId="1871" priority="1872">
      <formula>OR(#REF!="2.0 A",#REF!="2.1 A")</formula>
    </cfRule>
  </conditionalFormatting>
  <conditionalFormatting sqref="J37">
    <cfRule type="expression" dxfId="1870" priority="1871">
      <formula>OR(#REF!="2.0 A",#REF!="2.1 A")</formula>
    </cfRule>
  </conditionalFormatting>
  <conditionalFormatting sqref="J37">
    <cfRule type="expression" dxfId="1869" priority="1870">
      <formula>OR(#REF!="2.0 A",#REF!="2.1 A")</formula>
    </cfRule>
  </conditionalFormatting>
  <conditionalFormatting sqref="J37">
    <cfRule type="expression" dxfId="1868" priority="1869">
      <formula>OR(#REF!="2.0 A",#REF!="2.1 A")</formula>
    </cfRule>
  </conditionalFormatting>
  <conditionalFormatting sqref="J37">
    <cfRule type="expression" dxfId="1867" priority="1868">
      <formula>OR(#REF!="2.0 A",#REF!="2.1 A")</formula>
    </cfRule>
  </conditionalFormatting>
  <conditionalFormatting sqref="J37">
    <cfRule type="expression" dxfId="1866" priority="1867">
      <formula>OR(#REF!="2.0 A",#REF!="2.1 A")</formula>
    </cfRule>
  </conditionalFormatting>
  <conditionalFormatting sqref="J37">
    <cfRule type="expression" dxfId="1865" priority="1866">
      <formula>OR(#REF!="2.0 A",#REF!="2.1 A")</formula>
    </cfRule>
  </conditionalFormatting>
  <conditionalFormatting sqref="J37">
    <cfRule type="expression" dxfId="1864" priority="1865">
      <formula>OR(#REF!="2.0 A",#REF!="2.1 A")</formula>
    </cfRule>
  </conditionalFormatting>
  <conditionalFormatting sqref="J37">
    <cfRule type="expression" dxfId="1863" priority="1864">
      <formula>#REF!="anual"</formula>
    </cfRule>
  </conditionalFormatting>
  <conditionalFormatting sqref="J37">
    <cfRule type="expression" dxfId="1862" priority="1863">
      <formula>OR(#REF!="2.0 A",#REF!="2.1 A")</formula>
    </cfRule>
  </conditionalFormatting>
  <conditionalFormatting sqref="J37">
    <cfRule type="expression" dxfId="1861" priority="1862">
      <formula>OR(#REF!="2.0 A",#REF!="2.1 A")</formula>
    </cfRule>
  </conditionalFormatting>
  <conditionalFormatting sqref="J37">
    <cfRule type="expression" dxfId="1860" priority="1861">
      <formula>#REF!="anual"</formula>
    </cfRule>
  </conditionalFormatting>
  <conditionalFormatting sqref="J37">
    <cfRule type="expression" dxfId="1859" priority="1860">
      <formula>OR(#REF!="2.0 A",#REF!="2.1 A")</formula>
    </cfRule>
  </conditionalFormatting>
  <conditionalFormatting sqref="J37">
    <cfRule type="expression" dxfId="1858" priority="1859">
      <formula>OR(#REF!="2.0 A",#REF!="2.1 A")</formula>
    </cfRule>
  </conditionalFormatting>
  <conditionalFormatting sqref="J37">
    <cfRule type="expression" dxfId="1857" priority="1858">
      <formula>OR(#REF!="2.0 A",#REF!="2.1 A")</formula>
    </cfRule>
  </conditionalFormatting>
  <conditionalFormatting sqref="J37">
    <cfRule type="expression" dxfId="1856" priority="1857">
      <formula>OR(#REF!="2.0 A",#REF!="2.1 A")</formula>
    </cfRule>
  </conditionalFormatting>
  <conditionalFormatting sqref="F38">
    <cfRule type="expression" dxfId="1855" priority="1856">
      <formula>OR(#REF!="2.0 A",#REF!="2.1 A")</formula>
    </cfRule>
  </conditionalFormatting>
  <conditionalFormatting sqref="F38">
    <cfRule type="expression" dxfId="1854" priority="1855">
      <formula>#REF!="anual"</formula>
    </cfRule>
  </conditionalFormatting>
  <conditionalFormatting sqref="F38">
    <cfRule type="expression" dxfId="1853" priority="1854">
      <formula>OR(#REF!="2.0 A",#REF!="2.1 A")</formula>
    </cfRule>
  </conditionalFormatting>
  <conditionalFormatting sqref="F38">
    <cfRule type="expression" dxfId="1852" priority="1853">
      <formula>OR(#REF!="2.0 A",#REF!="2.1 A")</formula>
    </cfRule>
  </conditionalFormatting>
  <conditionalFormatting sqref="F38">
    <cfRule type="expression" dxfId="1851" priority="1852">
      <formula>#REF!="anual"</formula>
    </cfRule>
  </conditionalFormatting>
  <conditionalFormatting sqref="F38">
    <cfRule type="expression" dxfId="1850" priority="1851">
      <formula>OR(#REF!="2.0 A",#REF!="2.1 A")</formula>
    </cfRule>
  </conditionalFormatting>
  <conditionalFormatting sqref="F38">
    <cfRule type="expression" dxfId="1849" priority="1850">
      <formula>OR(#REF!="2.0 A",#REF!="2.1 A")</formula>
    </cfRule>
  </conditionalFormatting>
  <conditionalFormatting sqref="F38">
    <cfRule type="expression" dxfId="1848" priority="1849">
      <formula>#REF!="anual"</formula>
    </cfRule>
  </conditionalFormatting>
  <conditionalFormatting sqref="F38">
    <cfRule type="expression" dxfId="1847" priority="1848">
      <formula>OR(#REF!="2.0 A",#REF!="2.1 A")</formula>
    </cfRule>
  </conditionalFormatting>
  <conditionalFormatting sqref="F38">
    <cfRule type="expression" dxfId="1846" priority="1847">
      <formula>OR(#REF!="2.0 A",#REF!="2.1 A")</formula>
    </cfRule>
  </conditionalFormatting>
  <conditionalFormatting sqref="F38">
    <cfRule type="expression" dxfId="1845" priority="1846">
      <formula>OR(#REF!="2.0 A",#REF!="2.1 A")</formula>
    </cfRule>
  </conditionalFormatting>
  <conditionalFormatting sqref="F38">
    <cfRule type="expression" dxfId="1844" priority="1845">
      <formula>OR(#REF!="2.0 A",#REF!="2.1 A")</formula>
    </cfRule>
  </conditionalFormatting>
  <conditionalFormatting sqref="F38">
    <cfRule type="expression" dxfId="1843" priority="1844">
      <formula>OR(#REF!="2.0 A",#REF!="2.1 A")</formula>
    </cfRule>
  </conditionalFormatting>
  <conditionalFormatting sqref="F38">
    <cfRule type="expression" dxfId="1842" priority="1843">
      <formula>OR(#REF!="2.0 A",#REF!="2.1 A")</formula>
    </cfRule>
  </conditionalFormatting>
  <conditionalFormatting sqref="F38">
    <cfRule type="expression" dxfId="1841" priority="1842">
      <formula>#REF!="anual"</formula>
    </cfRule>
  </conditionalFormatting>
  <conditionalFormatting sqref="F38">
    <cfRule type="expression" dxfId="1840" priority="1841">
      <formula>OR(#REF!="2.0 A",#REF!="2.1 A")</formula>
    </cfRule>
  </conditionalFormatting>
  <conditionalFormatting sqref="F38">
    <cfRule type="expression" dxfId="1839" priority="1840">
      <formula>OR(#REF!="2.0 A",#REF!="2.1 A")</formula>
    </cfRule>
  </conditionalFormatting>
  <conditionalFormatting sqref="F38">
    <cfRule type="expression" dxfId="1838" priority="1839">
      <formula>#REF!="anual"</formula>
    </cfRule>
  </conditionalFormatting>
  <conditionalFormatting sqref="F38">
    <cfRule type="expression" dxfId="1837" priority="1838">
      <formula>OR(#REF!="2.0 A",#REF!="2.1 A")</formula>
    </cfRule>
  </conditionalFormatting>
  <conditionalFormatting sqref="F38">
    <cfRule type="expression" dxfId="1836" priority="1837">
      <formula>OR(#REF!="2.0 A",#REF!="2.1 A")</formula>
    </cfRule>
  </conditionalFormatting>
  <conditionalFormatting sqref="F38">
    <cfRule type="expression" dxfId="1835" priority="1836">
      <formula>#REF!="anual"</formula>
    </cfRule>
  </conditionalFormatting>
  <conditionalFormatting sqref="F38">
    <cfRule type="expression" dxfId="1834" priority="1835">
      <formula>OR(#REF!="2.0 A",#REF!="2.1 A")</formula>
    </cfRule>
  </conditionalFormatting>
  <conditionalFormatting sqref="F38">
    <cfRule type="expression" dxfId="1833" priority="1834">
      <formula>OR(#REF!="2.0 A",#REF!="2.1 A")</formula>
    </cfRule>
  </conditionalFormatting>
  <conditionalFormatting sqref="F38">
    <cfRule type="expression" dxfId="1832" priority="1833">
      <formula>OR(#REF!="2.0 A",#REF!="2.1 A")</formula>
    </cfRule>
  </conditionalFormatting>
  <conditionalFormatting sqref="F38">
    <cfRule type="expression" dxfId="1831" priority="1832">
      <formula>OR(#REF!="2.0 A",#REF!="2.1 A")</formula>
    </cfRule>
  </conditionalFormatting>
  <conditionalFormatting sqref="F38">
    <cfRule type="expression" dxfId="1830" priority="1831">
      <formula>OR(#REF!="2.0 A",#REF!="2.1 A")</formula>
    </cfRule>
  </conditionalFormatting>
  <conditionalFormatting sqref="F38">
    <cfRule type="expression" dxfId="1829" priority="1830">
      <formula>OR(#REF!="2.0 A",#REF!="2.1 A")</formula>
    </cfRule>
  </conditionalFormatting>
  <conditionalFormatting sqref="F38">
    <cfRule type="expression" dxfId="1828" priority="1829">
      <formula>#REF!="anual"</formula>
    </cfRule>
  </conditionalFormatting>
  <conditionalFormatting sqref="F38">
    <cfRule type="expression" dxfId="1827" priority="1828">
      <formula>OR(#REF!="2.0 A",#REF!="2.1 A")</formula>
    </cfRule>
  </conditionalFormatting>
  <conditionalFormatting sqref="F38">
    <cfRule type="expression" dxfId="1826" priority="1827">
      <formula>OR(#REF!="2.0 A",#REF!="2.1 A")</formula>
    </cfRule>
  </conditionalFormatting>
  <conditionalFormatting sqref="F38">
    <cfRule type="expression" dxfId="1825" priority="1826">
      <formula>#REF!="anual"</formula>
    </cfRule>
  </conditionalFormatting>
  <conditionalFormatting sqref="F38">
    <cfRule type="expression" dxfId="1824" priority="1825">
      <formula>OR(#REF!="2.0 A",#REF!="2.1 A")</formula>
    </cfRule>
  </conditionalFormatting>
  <conditionalFormatting sqref="F38">
    <cfRule type="expression" dxfId="1823" priority="1824">
      <formula>OR(#REF!="2.0 A",#REF!="2.1 A")</formula>
    </cfRule>
  </conditionalFormatting>
  <conditionalFormatting sqref="F38">
    <cfRule type="expression" dxfId="1822" priority="1823">
      <formula>OR(#REF!="2.0 A",#REF!="2.1 A")</formula>
    </cfRule>
  </conditionalFormatting>
  <conditionalFormatting sqref="F38">
    <cfRule type="expression" dxfId="1821" priority="1822">
      <formula>OR(#REF!="2.0 A",#REF!="2.1 A")</formula>
    </cfRule>
  </conditionalFormatting>
  <conditionalFormatting sqref="E38">
    <cfRule type="expression" dxfId="1820" priority="1821">
      <formula>OR(#REF!="2.0 A",#REF!="2.1 A")</formula>
    </cfRule>
  </conditionalFormatting>
  <conditionalFormatting sqref="E38">
    <cfRule type="expression" dxfId="1819" priority="1820">
      <formula>OR(#REF!="2.0 A",#REF!="2.1 A")</formula>
    </cfRule>
  </conditionalFormatting>
  <conditionalFormatting sqref="E38">
    <cfRule type="expression" dxfId="1818" priority="1819">
      <formula>#REF!="anual"</formula>
    </cfRule>
  </conditionalFormatting>
  <conditionalFormatting sqref="E38">
    <cfRule type="expression" dxfId="1817" priority="1818">
      <formula>OR(#REF!="2.0 A",#REF!="2.1 A")</formula>
    </cfRule>
  </conditionalFormatting>
  <conditionalFormatting sqref="E38">
    <cfRule type="expression" dxfId="1816" priority="1817">
      <formula>OR(#REF!="2.0 A",#REF!="2.1 A")</formula>
    </cfRule>
  </conditionalFormatting>
  <conditionalFormatting sqref="E38">
    <cfRule type="expression" dxfId="1815" priority="1816">
      <formula>#REF!="anual"</formula>
    </cfRule>
  </conditionalFormatting>
  <conditionalFormatting sqref="E38">
    <cfRule type="expression" dxfId="1814" priority="1815">
      <formula>OR(#REF!="2.0 A",#REF!="2.1 A")</formula>
    </cfRule>
  </conditionalFormatting>
  <conditionalFormatting sqref="E38">
    <cfRule type="expression" dxfId="1813" priority="1814">
      <formula>OR(#REF!="2.0 A",#REF!="2.1 A")</formula>
    </cfRule>
  </conditionalFormatting>
  <conditionalFormatting sqref="E38">
    <cfRule type="expression" dxfId="1812" priority="1813">
      <formula>#REF!="anual"</formula>
    </cfRule>
  </conditionalFormatting>
  <conditionalFormatting sqref="E38">
    <cfRule type="expression" dxfId="1811" priority="1812">
      <formula>OR(#REF!="2.0 A",#REF!="2.1 A")</formula>
    </cfRule>
  </conditionalFormatting>
  <conditionalFormatting sqref="E38">
    <cfRule type="expression" dxfId="1810" priority="1811">
      <formula>OR(#REF!="2.0 A",#REF!="2.1 A")</formula>
    </cfRule>
  </conditionalFormatting>
  <conditionalFormatting sqref="E38">
    <cfRule type="expression" dxfId="1809" priority="1810">
      <formula>OR(#REF!="2.0 A",#REF!="2.1 A")</formula>
    </cfRule>
  </conditionalFormatting>
  <conditionalFormatting sqref="E38">
    <cfRule type="expression" dxfId="1808" priority="1809">
      <formula>OR(#REF!="2.0 A",#REF!="2.1 A")</formula>
    </cfRule>
  </conditionalFormatting>
  <conditionalFormatting sqref="E38">
    <cfRule type="expression" dxfId="1807" priority="1808">
      <formula>OR(#REF!="2.0 A",#REF!="2.1 A")</formula>
    </cfRule>
  </conditionalFormatting>
  <conditionalFormatting sqref="E38">
    <cfRule type="expression" dxfId="1806" priority="1807">
      <formula>OR(#REF!="2.0 A",#REF!="2.1 A")</formula>
    </cfRule>
  </conditionalFormatting>
  <conditionalFormatting sqref="E38">
    <cfRule type="expression" dxfId="1805" priority="1806">
      <formula>#REF!="anual"</formula>
    </cfRule>
  </conditionalFormatting>
  <conditionalFormatting sqref="E38">
    <cfRule type="expression" dxfId="1804" priority="1805">
      <formula>OR(#REF!="2.0 A",#REF!="2.1 A")</formula>
    </cfRule>
  </conditionalFormatting>
  <conditionalFormatting sqref="E38">
    <cfRule type="expression" dxfId="1803" priority="1804">
      <formula>OR(#REF!="2.0 A",#REF!="2.1 A")</formula>
    </cfRule>
  </conditionalFormatting>
  <conditionalFormatting sqref="E38">
    <cfRule type="expression" dxfId="1802" priority="1803">
      <formula>#REF!="anual"</formula>
    </cfRule>
  </conditionalFormatting>
  <conditionalFormatting sqref="E38">
    <cfRule type="expression" dxfId="1801" priority="1802">
      <formula>OR(#REF!="2.0 A",#REF!="2.1 A")</formula>
    </cfRule>
  </conditionalFormatting>
  <conditionalFormatting sqref="E38">
    <cfRule type="expression" dxfId="1800" priority="1801">
      <formula>OR(#REF!="2.0 A",#REF!="2.1 A")</formula>
    </cfRule>
  </conditionalFormatting>
  <conditionalFormatting sqref="E38">
    <cfRule type="expression" dxfId="1799" priority="1800">
      <formula>#REF!="anual"</formula>
    </cfRule>
  </conditionalFormatting>
  <conditionalFormatting sqref="E38">
    <cfRule type="expression" dxfId="1798" priority="1799">
      <formula>OR(#REF!="2.0 A",#REF!="2.1 A")</formula>
    </cfRule>
  </conditionalFormatting>
  <conditionalFormatting sqref="E38">
    <cfRule type="expression" dxfId="1797" priority="1798">
      <formula>OR(#REF!="2.0 A",#REF!="2.1 A")</formula>
    </cfRule>
  </conditionalFormatting>
  <conditionalFormatting sqref="E38">
    <cfRule type="expression" dxfId="1796" priority="1797">
      <formula>OR(#REF!="2.0 A",#REF!="2.1 A")</formula>
    </cfRule>
  </conditionalFormatting>
  <conditionalFormatting sqref="E38">
    <cfRule type="expression" dxfId="1795" priority="1796">
      <formula>OR(#REF!="2.0 A",#REF!="2.1 A")</formula>
    </cfRule>
  </conditionalFormatting>
  <conditionalFormatting sqref="E38">
    <cfRule type="expression" dxfId="1794" priority="1795">
      <formula>OR(#REF!="2.0 A",#REF!="2.1 A")</formula>
    </cfRule>
  </conditionalFormatting>
  <conditionalFormatting sqref="E38">
    <cfRule type="expression" dxfId="1793" priority="1794">
      <formula>OR(#REF!="2.0 A",#REF!="2.1 A")</formula>
    </cfRule>
  </conditionalFormatting>
  <conditionalFormatting sqref="E38">
    <cfRule type="expression" dxfId="1792" priority="1793">
      <formula>#REF!="anual"</formula>
    </cfRule>
  </conditionalFormatting>
  <conditionalFormatting sqref="E38">
    <cfRule type="expression" dxfId="1791" priority="1792">
      <formula>OR(#REF!="2.0 A",#REF!="2.1 A")</formula>
    </cfRule>
  </conditionalFormatting>
  <conditionalFormatting sqref="E38">
    <cfRule type="expression" dxfId="1790" priority="1791">
      <formula>OR(#REF!="2.0 A",#REF!="2.1 A")</formula>
    </cfRule>
  </conditionalFormatting>
  <conditionalFormatting sqref="E38">
    <cfRule type="expression" dxfId="1789" priority="1790">
      <formula>#REF!="anual"</formula>
    </cfRule>
  </conditionalFormatting>
  <conditionalFormatting sqref="E38">
    <cfRule type="expression" dxfId="1788" priority="1789">
      <formula>OR(#REF!="2.0 A",#REF!="2.1 A")</formula>
    </cfRule>
  </conditionalFormatting>
  <conditionalFormatting sqref="E38">
    <cfRule type="expression" dxfId="1787" priority="1788">
      <formula>OR(#REF!="2.0 A",#REF!="2.1 A")</formula>
    </cfRule>
  </conditionalFormatting>
  <conditionalFormatting sqref="E38">
    <cfRule type="expression" dxfId="1786" priority="1787">
      <formula>OR(#REF!="2.0 A",#REF!="2.1 A")</formula>
    </cfRule>
  </conditionalFormatting>
  <conditionalFormatting sqref="E38">
    <cfRule type="expression" dxfId="1785" priority="1786">
      <formula>OR(#REF!="2.0 A",#REF!="2.1 A")</formula>
    </cfRule>
  </conditionalFormatting>
  <conditionalFormatting sqref="E37">
    <cfRule type="expression" dxfId="1784" priority="1785">
      <formula>OR(#REF!="2.0 A",#REF!="2.1 A")</formula>
    </cfRule>
  </conditionalFormatting>
  <conditionalFormatting sqref="E37">
    <cfRule type="expression" dxfId="1783" priority="1784">
      <formula>OR(#REF!="2.0 A",#REF!="2.1 A")</formula>
    </cfRule>
  </conditionalFormatting>
  <conditionalFormatting sqref="E37">
    <cfRule type="expression" dxfId="1782" priority="1783">
      <formula>#REF!="anual"</formula>
    </cfRule>
  </conditionalFormatting>
  <conditionalFormatting sqref="E37">
    <cfRule type="expression" dxfId="1781" priority="1782">
      <formula>OR(#REF!="2.0 A",#REF!="2.1 A")</formula>
    </cfRule>
  </conditionalFormatting>
  <conditionalFormatting sqref="E37">
    <cfRule type="expression" dxfId="1780" priority="1781">
      <formula>OR(#REF!="2.0 A",#REF!="2.1 A")</formula>
    </cfRule>
  </conditionalFormatting>
  <conditionalFormatting sqref="E37">
    <cfRule type="expression" dxfId="1779" priority="1780">
      <formula>#REF!="anual"</formula>
    </cfRule>
  </conditionalFormatting>
  <conditionalFormatting sqref="E37">
    <cfRule type="expression" dxfId="1778" priority="1779">
      <formula>OR(#REF!="2.0 A",#REF!="2.1 A")</formula>
    </cfRule>
  </conditionalFormatting>
  <conditionalFormatting sqref="E37">
    <cfRule type="expression" dxfId="1777" priority="1778">
      <formula>OR(#REF!="2.0 A",#REF!="2.1 A")</formula>
    </cfRule>
  </conditionalFormatting>
  <conditionalFormatting sqref="E37">
    <cfRule type="expression" dxfId="1776" priority="1777">
      <formula>#REF!="anual"</formula>
    </cfRule>
  </conditionalFormatting>
  <conditionalFormatting sqref="E37">
    <cfRule type="expression" dxfId="1775" priority="1776">
      <formula>OR(#REF!="2.0 A",#REF!="2.1 A")</formula>
    </cfRule>
  </conditionalFormatting>
  <conditionalFormatting sqref="E37">
    <cfRule type="expression" dxfId="1774" priority="1775">
      <formula>OR(#REF!="2.0 A",#REF!="2.1 A")</formula>
    </cfRule>
  </conditionalFormatting>
  <conditionalFormatting sqref="E37">
    <cfRule type="expression" dxfId="1773" priority="1774">
      <formula>OR(#REF!="2.0 A",#REF!="2.1 A")</formula>
    </cfRule>
  </conditionalFormatting>
  <conditionalFormatting sqref="E37">
    <cfRule type="expression" dxfId="1772" priority="1773">
      <formula>OR(#REF!="2.0 A",#REF!="2.1 A")</formula>
    </cfRule>
  </conditionalFormatting>
  <conditionalFormatting sqref="E37">
    <cfRule type="expression" dxfId="1771" priority="1772">
      <formula>OR(#REF!="2.0 A",#REF!="2.1 A")</formula>
    </cfRule>
  </conditionalFormatting>
  <conditionalFormatting sqref="E37">
    <cfRule type="expression" dxfId="1770" priority="1771">
      <formula>OR(#REF!="2.0 A",#REF!="2.1 A")</formula>
    </cfRule>
  </conditionalFormatting>
  <conditionalFormatting sqref="E37">
    <cfRule type="expression" dxfId="1769" priority="1770">
      <formula>#REF!="anual"</formula>
    </cfRule>
  </conditionalFormatting>
  <conditionalFormatting sqref="E37">
    <cfRule type="expression" dxfId="1768" priority="1769">
      <formula>OR(#REF!="2.0 A",#REF!="2.1 A")</formula>
    </cfRule>
  </conditionalFormatting>
  <conditionalFormatting sqref="E37">
    <cfRule type="expression" dxfId="1767" priority="1768">
      <formula>OR(#REF!="2.0 A",#REF!="2.1 A")</formula>
    </cfRule>
  </conditionalFormatting>
  <conditionalFormatting sqref="E37">
    <cfRule type="expression" dxfId="1766" priority="1767">
      <formula>#REF!="anual"</formula>
    </cfRule>
  </conditionalFormatting>
  <conditionalFormatting sqref="E37">
    <cfRule type="expression" dxfId="1765" priority="1766">
      <formula>OR(#REF!="2.0 A",#REF!="2.1 A")</formula>
    </cfRule>
  </conditionalFormatting>
  <conditionalFormatting sqref="E37">
    <cfRule type="expression" dxfId="1764" priority="1765">
      <formula>OR(#REF!="2.0 A",#REF!="2.1 A")</formula>
    </cfRule>
  </conditionalFormatting>
  <conditionalFormatting sqref="E37">
    <cfRule type="expression" dxfId="1763" priority="1764">
      <formula>#REF!="anual"</formula>
    </cfRule>
  </conditionalFormatting>
  <conditionalFormatting sqref="E37">
    <cfRule type="expression" dxfId="1762" priority="1763">
      <formula>OR(#REF!="2.0 A",#REF!="2.1 A")</formula>
    </cfRule>
  </conditionalFormatting>
  <conditionalFormatting sqref="E37">
    <cfRule type="expression" dxfId="1761" priority="1762">
      <formula>OR(#REF!="2.0 A",#REF!="2.1 A")</formula>
    </cfRule>
  </conditionalFormatting>
  <conditionalFormatting sqref="E37">
    <cfRule type="expression" dxfId="1760" priority="1761">
      <formula>OR(#REF!="2.0 A",#REF!="2.1 A")</formula>
    </cfRule>
  </conditionalFormatting>
  <conditionalFormatting sqref="E37">
    <cfRule type="expression" dxfId="1759" priority="1760">
      <formula>OR(#REF!="2.0 A",#REF!="2.1 A")</formula>
    </cfRule>
  </conditionalFormatting>
  <conditionalFormatting sqref="E37">
    <cfRule type="expression" dxfId="1758" priority="1759">
      <formula>OR(#REF!="2.0 A",#REF!="2.1 A")</formula>
    </cfRule>
  </conditionalFormatting>
  <conditionalFormatting sqref="E37">
    <cfRule type="expression" dxfId="1757" priority="1758">
      <formula>OR(#REF!="2.0 A",#REF!="2.1 A")</formula>
    </cfRule>
  </conditionalFormatting>
  <conditionalFormatting sqref="E37">
    <cfRule type="expression" dxfId="1756" priority="1757">
      <formula>#REF!="anual"</formula>
    </cfRule>
  </conditionalFormatting>
  <conditionalFormatting sqref="E37">
    <cfRule type="expression" dxfId="1755" priority="1756">
      <formula>OR(#REF!="2.0 A",#REF!="2.1 A")</formula>
    </cfRule>
  </conditionalFormatting>
  <conditionalFormatting sqref="E37">
    <cfRule type="expression" dxfId="1754" priority="1755">
      <formula>OR(#REF!="2.0 A",#REF!="2.1 A")</formula>
    </cfRule>
  </conditionalFormatting>
  <conditionalFormatting sqref="E37">
    <cfRule type="expression" dxfId="1753" priority="1754">
      <formula>#REF!="anual"</formula>
    </cfRule>
  </conditionalFormatting>
  <conditionalFormatting sqref="E37">
    <cfRule type="expression" dxfId="1752" priority="1753">
      <formula>OR(#REF!="2.0 A",#REF!="2.1 A")</formula>
    </cfRule>
  </conditionalFormatting>
  <conditionalFormatting sqref="E37">
    <cfRule type="expression" dxfId="1751" priority="1752">
      <formula>OR(#REF!="2.0 A",#REF!="2.1 A")</formula>
    </cfRule>
  </conditionalFormatting>
  <conditionalFormatting sqref="E37">
    <cfRule type="expression" dxfId="1750" priority="1751">
      <formula>OR(#REF!="2.0 A",#REF!="2.1 A")</formula>
    </cfRule>
  </conditionalFormatting>
  <conditionalFormatting sqref="E37">
    <cfRule type="expression" dxfId="1749" priority="1750">
      <formula>OR(#REF!="2.0 A",#REF!="2.1 A")</formula>
    </cfRule>
  </conditionalFormatting>
  <conditionalFormatting sqref="F37">
    <cfRule type="expression" dxfId="1748" priority="1749">
      <formula>OR(#REF!="2.0 A",#REF!="2.1 A")</formula>
    </cfRule>
  </conditionalFormatting>
  <conditionalFormatting sqref="F37">
    <cfRule type="expression" dxfId="1747" priority="1748">
      <formula>#REF!="anual"</formula>
    </cfRule>
  </conditionalFormatting>
  <conditionalFormatting sqref="F37">
    <cfRule type="expression" dxfId="1746" priority="1747">
      <formula>OR(#REF!="2.0 A",#REF!="2.1 A")</formula>
    </cfRule>
  </conditionalFormatting>
  <conditionalFormatting sqref="F37">
    <cfRule type="expression" dxfId="1745" priority="1746">
      <formula>OR(#REF!="2.0 A",#REF!="2.1 A")</formula>
    </cfRule>
  </conditionalFormatting>
  <conditionalFormatting sqref="F37">
    <cfRule type="expression" dxfId="1744" priority="1745">
      <formula>#REF!="anual"</formula>
    </cfRule>
  </conditionalFormatting>
  <conditionalFormatting sqref="F37">
    <cfRule type="expression" dxfId="1743" priority="1744">
      <formula>OR(#REF!="2.0 A",#REF!="2.1 A")</formula>
    </cfRule>
  </conditionalFormatting>
  <conditionalFormatting sqref="F37">
    <cfRule type="expression" dxfId="1742" priority="1743">
      <formula>OR(#REF!="2.0 A",#REF!="2.1 A")</formula>
    </cfRule>
  </conditionalFormatting>
  <conditionalFormatting sqref="F37">
    <cfRule type="expression" dxfId="1741" priority="1742">
      <formula>#REF!="anual"</formula>
    </cfRule>
  </conditionalFormatting>
  <conditionalFormatting sqref="F37">
    <cfRule type="expression" dxfId="1740" priority="1741">
      <formula>OR(#REF!="2.0 A",#REF!="2.1 A")</formula>
    </cfRule>
  </conditionalFormatting>
  <conditionalFormatting sqref="F37">
    <cfRule type="expression" dxfId="1739" priority="1740">
      <formula>OR(#REF!="2.0 A",#REF!="2.1 A")</formula>
    </cfRule>
  </conditionalFormatting>
  <conditionalFormatting sqref="F37">
    <cfRule type="expression" dxfId="1738" priority="1739">
      <formula>OR(#REF!="2.0 A",#REF!="2.1 A")</formula>
    </cfRule>
  </conditionalFormatting>
  <conditionalFormatting sqref="F37">
    <cfRule type="expression" dxfId="1737" priority="1738">
      <formula>OR(#REF!="2.0 A",#REF!="2.1 A")</formula>
    </cfRule>
  </conditionalFormatting>
  <conditionalFormatting sqref="F37">
    <cfRule type="expression" dxfId="1736" priority="1737">
      <formula>OR(#REF!="2.0 A",#REF!="2.1 A")</formula>
    </cfRule>
  </conditionalFormatting>
  <conditionalFormatting sqref="F37">
    <cfRule type="expression" dxfId="1735" priority="1736">
      <formula>OR(#REF!="2.0 A",#REF!="2.1 A")</formula>
    </cfRule>
  </conditionalFormatting>
  <conditionalFormatting sqref="F37">
    <cfRule type="expression" dxfId="1734" priority="1735">
      <formula>#REF!="anual"</formula>
    </cfRule>
  </conditionalFormatting>
  <conditionalFormatting sqref="F37">
    <cfRule type="expression" dxfId="1733" priority="1734">
      <formula>OR(#REF!="2.0 A",#REF!="2.1 A")</formula>
    </cfRule>
  </conditionalFormatting>
  <conditionalFormatting sqref="F37">
    <cfRule type="expression" dxfId="1732" priority="1733">
      <formula>OR(#REF!="2.0 A",#REF!="2.1 A")</formula>
    </cfRule>
  </conditionalFormatting>
  <conditionalFormatting sqref="F37">
    <cfRule type="expression" dxfId="1731" priority="1732">
      <formula>#REF!="anual"</formula>
    </cfRule>
  </conditionalFormatting>
  <conditionalFormatting sqref="F37">
    <cfRule type="expression" dxfId="1730" priority="1731">
      <formula>OR(#REF!="2.0 A",#REF!="2.1 A")</formula>
    </cfRule>
  </conditionalFormatting>
  <conditionalFormatting sqref="F37">
    <cfRule type="expression" dxfId="1729" priority="1730">
      <formula>OR(#REF!="2.0 A",#REF!="2.1 A")</formula>
    </cfRule>
  </conditionalFormatting>
  <conditionalFormatting sqref="F37">
    <cfRule type="expression" dxfId="1728" priority="1729">
      <formula>#REF!="anual"</formula>
    </cfRule>
  </conditionalFormatting>
  <conditionalFormatting sqref="F37">
    <cfRule type="expression" dxfId="1727" priority="1728">
      <formula>OR(#REF!="2.0 A",#REF!="2.1 A")</formula>
    </cfRule>
  </conditionalFormatting>
  <conditionalFormatting sqref="F37">
    <cfRule type="expression" dxfId="1726" priority="1727">
      <formula>OR(#REF!="2.0 A",#REF!="2.1 A")</formula>
    </cfRule>
  </conditionalFormatting>
  <conditionalFormatting sqref="F37">
    <cfRule type="expression" dxfId="1725" priority="1726">
      <formula>OR(#REF!="2.0 A",#REF!="2.1 A")</formula>
    </cfRule>
  </conditionalFormatting>
  <conditionalFormatting sqref="F37">
    <cfRule type="expression" dxfId="1724" priority="1725">
      <formula>OR(#REF!="2.0 A",#REF!="2.1 A")</formula>
    </cfRule>
  </conditionalFormatting>
  <conditionalFormatting sqref="F37">
    <cfRule type="expression" dxfId="1723" priority="1724">
      <formula>OR(#REF!="2.0 A",#REF!="2.1 A")</formula>
    </cfRule>
  </conditionalFormatting>
  <conditionalFormatting sqref="F37">
    <cfRule type="expression" dxfId="1722" priority="1723">
      <formula>OR(#REF!="2.0 A",#REF!="2.1 A")</formula>
    </cfRule>
  </conditionalFormatting>
  <conditionalFormatting sqref="F37">
    <cfRule type="expression" dxfId="1721" priority="1722">
      <formula>#REF!="anual"</formula>
    </cfRule>
  </conditionalFormatting>
  <conditionalFormatting sqref="F37">
    <cfRule type="expression" dxfId="1720" priority="1721">
      <formula>OR(#REF!="2.0 A",#REF!="2.1 A")</formula>
    </cfRule>
  </conditionalFormatting>
  <conditionalFormatting sqref="F37">
    <cfRule type="expression" dxfId="1719" priority="1720">
      <formula>OR(#REF!="2.0 A",#REF!="2.1 A")</formula>
    </cfRule>
  </conditionalFormatting>
  <conditionalFormatting sqref="F37">
    <cfRule type="expression" dxfId="1718" priority="1719">
      <formula>#REF!="anual"</formula>
    </cfRule>
  </conditionalFormatting>
  <conditionalFormatting sqref="F37">
    <cfRule type="expression" dxfId="1717" priority="1718">
      <formula>OR(#REF!="2.0 A",#REF!="2.1 A")</formula>
    </cfRule>
  </conditionalFormatting>
  <conditionalFormatting sqref="F37">
    <cfRule type="expression" dxfId="1716" priority="1717">
      <formula>OR(#REF!="2.0 A",#REF!="2.1 A")</formula>
    </cfRule>
  </conditionalFormatting>
  <conditionalFormatting sqref="F37">
    <cfRule type="expression" dxfId="1715" priority="1716">
      <formula>OR(#REF!="2.0 A",#REF!="2.1 A")</formula>
    </cfRule>
  </conditionalFormatting>
  <conditionalFormatting sqref="F37">
    <cfRule type="expression" dxfId="1714" priority="1715">
      <formula>OR(#REF!="2.0 A",#REF!="2.1 A")</formula>
    </cfRule>
  </conditionalFormatting>
  <conditionalFormatting sqref="G37">
    <cfRule type="expression" dxfId="1713" priority="1714">
      <formula>OR(#REF!="2.0 A",#REF!="2.1 A")</formula>
    </cfRule>
  </conditionalFormatting>
  <conditionalFormatting sqref="G37">
    <cfRule type="expression" dxfId="1712" priority="1713">
      <formula>#REF!="anual"</formula>
    </cfRule>
  </conditionalFormatting>
  <conditionalFormatting sqref="G37">
    <cfRule type="expression" dxfId="1711" priority="1712">
      <formula>OR(#REF!="2.0 A",#REF!="2.1 A")</formula>
    </cfRule>
  </conditionalFormatting>
  <conditionalFormatting sqref="G37">
    <cfRule type="expression" dxfId="1710" priority="1711">
      <formula>OR(#REF!="2.0 A",#REF!="2.1 A")</formula>
    </cfRule>
  </conditionalFormatting>
  <conditionalFormatting sqref="G37">
    <cfRule type="expression" dxfId="1709" priority="1710">
      <formula>#REF!="anual"</formula>
    </cfRule>
  </conditionalFormatting>
  <conditionalFormatting sqref="G37">
    <cfRule type="expression" dxfId="1708" priority="1709">
      <formula>OR(#REF!="2.0 A",#REF!="2.1 A")</formula>
    </cfRule>
  </conditionalFormatting>
  <conditionalFormatting sqref="G37">
    <cfRule type="expression" dxfId="1707" priority="1708">
      <formula>OR(#REF!="2.0 A",#REF!="2.1 A")</formula>
    </cfRule>
  </conditionalFormatting>
  <conditionalFormatting sqref="G37">
    <cfRule type="expression" dxfId="1706" priority="1707">
      <formula>#REF!="anual"</formula>
    </cfRule>
  </conditionalFormatting>
  <conditionalFormatting sqref="G37">
    <cfRule type="expression" dxfId="1705" priority="1706">
      <formula>OR(#REF!="2.0 A",#REF!="2.1 A")</formula>
    </cfRule>
  </conditionalFormatting>
  <conditionalFormatting sqref="G37">
    <cfRule type="expression" dxfId="1704" priority="1705">
      <formula>OR(#REF!="2.0 A",#REF!="2.1 A")</formula>
    </cfRule>
  </conditionalFormatting>
  <conditionalFormatting sqref="G37">
    <cfRule type="expression" dxfId="1703" priority="1704">
      <formula>OR(#REF!="2.0 A",#REF!="2.1 A")</formula>
    </cfRule>
  </conditionalFormatting>
  <conditionalFormatting sqref="G37">
    <cfRule type="expression" dxfId="1702" priority="1703">
      <formula>OR(#REF!="2.0 A",#REF!="2.1 A")</formula>
    </cfRule>
  </conditionalFormatting>
  <conditionalFormatting sqref="G37">
    <cfRule type="expression" dxfId="1701" priority="1702">
      <formula>OR(#REF!="2.0 A",#REF!="2.1 A")</formula>
    </cfRule>
  </conditionalFormatting>
  <conditionalFormatting sqref="G37">
    <cfRule type="expression" dxfId="1700" priority="1701">
      <formula>OR(#REF!="2.0 A",#REF!="2.1 A")</formula>
    </cfRule>
  </conditionalFormatting>
  <conditionalFormatting sqref="G37">
    <cfRule type="expression" dxfId="1699" priority="1700">
      <formula>#REF!="anual"</formula>
    </cfRule>
  </conditionalFormatting>
  <conditionalFormatting sqref="G37">
    <cfRule type="expression" dxfId="1698" priority="1699">
      <formula>OR(#REF!="2.0 A",#REF!="2.1 A")</formula>
    </cfRule>
  </conditionalFormatting>
  <conditionalFormatting sqref="G37">
    <cfRule type="expression" dxfId="1697" priority="1698">
      <formula>OR(#REF!="2.0 A",#REF!="2.1 A")</formula>
    </cfRule>
  </conditionalFormatting>
  <conditionalFormatting sqref="G37">
    <cfRule type="expression" dxfId="1696" priority="1697">
      <formula>#REF!="anual"</formula>
    </cfRule>
  </conditionalFormatting>
  <conditionalFormatting sqref="G37">
    <cfRule type="expression" dxfId="1695" priority="1696">
      <formula>OR(#REF!="2.0 A",#REF!="2.1 A")</formula>
    </cfRule>
  </conditionalFormatting>
  <conditionalFormatting sqref="G37">
    <cfRule type="expression" dxfId="1694" priority="1695">
      <formula>OR(#REF!="2.0 A",#REF!="2.1 A")</formula>
    </cfRule>
  </conditionalFormatting>
  <conditionalFormatting sqref="G37">
    <cfRule type="expression" dxfId="1693" priority="1694">
      <formula>#REF!="anual"</formula>
    </cfRule>
  </conditionalFormatting>
  <conditionalFormatting sqref="G37">
    <cfRule type="expression" dxfId="1692" priority="1693">
      <formula>OR(#REF!="2.0 A",#REF!="2.1 A")</formula>
    </cfRule>
  </conditionalFormatting>
  <conditionalFormatting sqref="G37">
    <cfRule type="expression" dxfId="1691" priority="1692">
      <formula>OR(#REF!="2.0 A",#REF!="2.1 A")</formula>
    </cfRule>
  </conditionalFormatting>
  <conditionalFormatting sqref="G37">
    <cfRule type="expression" dxfId="1690" priority="1691">
      <formula>OR(#REF!="2.0 A",#REF!="2.1 A")</formula>
    </cfRule>
  </conditionalFormatting>
  <conditionalFormatting sqref="G37">
    <cfRule type="expression" dxfId="1689" priority="1690">
      <formula>OR(#REF!="2.0 A",#REF!="2.1 A")</formula>
    </cfRule>
  </conditionalFormatting>
  <conditionalFormatting sqref="G37">
    <cfRule type="expression" dxfId="1688" priority="1689">
      <formula>OR(#REF!="2.0 A",#REF!="2.1 A")</formula>
    </cfRule>
  </conditionalFormatting>
  <conditionalFormatting sqref="G37">
    <cfRule type="expression" dxfId="1687" priority="1688">
      <formula>OR(#REF!="2.0 A",#REF!="2.1 A")</formula>
    </cfRule>
  </conditionalFormatting>
  <conditionalFormatting sqref="G37">
    <cfRule type="expression" dxfId="1686" priority="1687">
      <formula>#REF!="anual"</formula>
    </cfRule>
  </conditionalFormatting>
  <conditionalFormatting sqref="G37">
    <cfRule type="expression" dxfId="1685" priority="1686">
      <formula>OR(#REF!="2.0 A",#REF!="2.1 A")</formula>
    </cfRule>
  </conditionalFormatting>
  <conditionalFormatting sqref="G37">
    <cfRule type="expression" dxfId="1684" priority="1685">
      <formula>OR(#REF!="2.0 A",#REF!="2.1 A")</formula>
    </cfRule>
  </conditionalFormatting>
  <conditionalFormatting sqref="G37">
    <cfRule type="expression" dxfId="1683" priority="1684">
      <formula>#REF!="anual"</formula>
    </cfRule>
  </conditionalFormatting>
  <conditionalFormatting sqref="G37">
    <cfRule type="expression" dxfId="1682" priority="1683">
      <formula>OR(#REF!="2.0 A",#REF!="2.1 A")</formula>
    </cfRule>
  </conditionalFormatting>
  <conditionalFormatting sqref="G37">
    <cfRule type="expression" dxfId="1681" priority="1682">
      <formula>OR(#REF!="2.0 A",#REF!="2.1 A")</formula>
    </cfRule>
  </conditionalFormatting>
  <conditionalFormatting sqref="G37">
    <cfRule type="expression" dxfId="1680" priority="1681">
      <formula>OR(#REF!="2.0 A",#REF!="2.1 A")</formula>
    </cfRule>
  </conditionalFormatting>
  <conditionalFormatting sqref="G37">
    <cfRule type="expression" dxfId="1679" priority="1680">
      <formula>OR(#REF!="2.0 A",#REF!="2.1 A")</formula>
    </cfRule>
  </conditionalFormatting>
  <conditionalFormatting sqref="H37">
    <cfRule type="expression" dxfId="1678" priority="1679">
      <formula>OR(#REF!="2.0 A",#REF!="2.1 A")</formula>
    </cfRule>
  </conditionalFormatting>
  <conditionalFormatting sqref="H37">
    <cfRule type="expression" dxfId="1677" priority="1678">
      <formula>OR(#REF!="2.0 A",#REF!="2.1 A")</formula>
    </cfRule>
  </conditionalFormatting>
  <conditionalFormatting sqref="H37">
    <cfRule type="expression" dxfId="1676" priority="1677">
      <formula>#REF!="anual"</formula>
    </cfRule>
  </conditionalFormatting>
  <conditionalFormatting sqref="H37">
    <cfRule type="expression" dxfId="1675" priority="1676">
      <formula>OR(#REF!="2.0 A",#REF!="2.1 A")</formula>
    </cfRule>
  </conditionalFormatting>
  <conditionalFormatting sqref="H37">
    <cfRule type="expression" dxfId="1674" priority="1675">
      <formula>OR(#REF!="2.0 A",#REF!="2.1 A")</formula>
    </cfRule>
  </conditionalFormatting>
  <conditionalFormatting sqref="H37">
    <cfRule type="expression" dxfId="1673" priority="1674">
      <formula>#REF!="anual"</formula>
    </cfRule>
  </conditionalFormatting>
  <conditionalFormatting sqref="H37">
    <cfRule type="expression" dxfId="1672" priority="1673">
      <formula>OR(#REF!="2.0 A",#REF!="2.1 A")</formula>
    </cfRule>
  </conditionalFormatting>
  <conditionalFormatting sqref="H37">
    <cfRule type="expression" dxfId="1671" priority="1672">
      <formula>OR(#REF!="2.0 A",#REF!="2.1 A")</formula>
    </cfRule>
  </conditionalFormatting>
  <conditionalFormatting sqref="H37">
    <cfRule type="expression" dxfId="1670" priority="1671">
      <formula>OR(#REF!="2.0 A",#REF!="2.1 A")</formula>
    </cfRule>
  </conditionalFormatting>
  <conditionalFormatting sqref="H37">
    <cfRule type="expression" dxfId="1669" priority="1670">
      <formula>OR(#REF!="2.0 A",#REF!="2.1 A")</formula>
    </cfRule>
  </conditionalFormatting>
  <conditionalFormatting sqref="H37">
    <cfRule type="expression" dxfId="1668" priority="1669">
      <formula>OR(#REF!="2.0 A",#REF!="2.1 A")</formula>
    </cfRule>
  </conditionalFormatting>
  <conditionalFormatting sqref="H37">
    <cfRule type="expression" dxfId="1667" priority="1668">
      <formula>OR(#REF!="2.0 A",#REF!="2.1 A")</formula>
    </cfRule>
  </conditionalFormatting>
  <conditionalFormatting sqref="H37">
    <cfRule type="expression" dxfId="1666" priority="1667">
      <formula>#REF!="anual"</formula>
    </cfRule>
  </conditionalFormatting>
  <conditionalFormatting sqref="H37">
    <cfRule type="expression" dxfId="1665" priority="1666">
      <formula>OR(#REF!="2.0 A",#REF!="2.1 A")</formula>
    </cfRule>
  </conditionalFormatting>
  <conditionalFormatting sqref="H37">
    <cfRule type="expression" dxfId="1664" priority="1665">
      <formula>OR(#REF!="2.0 A",#REF!="2.1 A")</formula>
    </cfRule>
  </conditionalFormatting>
  <conditionalFormatting sqref="H37">
    <cfRule type="expression" dxfId="1663" priority="1664">
      <formula>#REF!="anual"</formula>
    </cfRule>
  </conditionalFormatting>
  <conditionalFormatting sqref="H37">
    <cfRule type="expression" dxfId="1662" priority="1663">
      <formula>OR(#REF!="2.0 A",#REF!="2.1 A")</formula>
    </cfRule>
  </conditionalFormatting>
  <conditionalFormatting sqref="H37">
    <cfRule type="expression" dxfId="1661" priority="1662">
      <formula>OR(#REF!="2.0 A",#REF!="2.1 A")</formula>
    </cfRule>
  </conditionalFormatting>
  <conditionalFormatting sqref="H37">
    <cfRule type="expression" dxfId="1660" priority="1661">
      <formula>#REF!="anual"</formula>
    </cfRule>
  </conditionalFormatting>
  <conditionalFormatting sqref="H37">
    <cfRule type="expression" dxfId="1659" priority="1660">
      <formula>OR(#REF!="2.0 A",#REF!="2.1 A")</formula>
    </cfRule>
  </conditionalFormatting>
  <conditionalFormatting sqref="H37">
    <cfRule type="expression" dxfId="1658" priority="1659">
      <formula>OR(#REF!="2.0 A",#REF!="2.1 A")</formula>
    </cfRule>
  </conditionalFormatting>
  <conditionalFormatting sqref="H37">
    <cfRule type="expression" dxfId="1657" priority="1658">
      <formula>OR(#REF!="2.0 A",#REF!="2.1 A")</formula>
    </cfRule>
  </conditionalFormatting>
  <conditionalFormatting sqref="H37">
    <cfRule type="expression" dxfId="1656" priority="1657">
      <formula>OR(#REF!="2.0 A",#REF!="2.1 A")</formula>
    </cfRule>
  </conditionalFormatting>
  <conditionalFormatting sqref="H37">
    <cfRule type="expression" dxfId="1655" priority="1656">
      <formula>OR(#REF!="2.0 A",#REF!="2.1 A")</formula>
    </cfRule>
  </conditionalFormatting>
  <conditionalFormatting sqref="H37">
    <cfRule type="expression" dxfId="1654" priority="1655">
      <formula>OR(#REF!="2.0 A",#REF!="2.1 A")</formula>
    </cfRule>
  </conditionalFormatting>
  <conditionalFormatting sqref="H37">
    <cfRule type="expression" dxfId="1653" priority="1654">
      <formula>#REF!="anual"</formula>
    </cfRule>
  </conditionalFormatting>
  <conditionalFormatting sqref="H37">
    <cfRule type="expression" dxfId="1652" priority="1653">
      <formula>OR(#REF!="2.0 A",#REF!="2.1 A")</formula>
    </cfRule>
  </conditionalFormatting>
  <conditionalFormatting sqref="H37">
    <cfRule type="expression" dxfId="1651" priority="1652">
      <formula>OR(#REF!="2.0 A",#REF!="2.1 A")</formula>
    </cfRule>
  </conditionalFormatting>
  <conditionalFormatting sqref="H37">
    <cfRule type="expression" dxfId="1650" priority="1651">
      <formula>#REF!="anual"</formula>
    </cfRule>
  </conditionalFormatting>
  <conditionalFormatting sqref="H37">
    <cfRule type="expression" dxfId="1649" priority="1650">
      <formula>OR(#REF!="2.0 A",#REF!="2.1 A")</formula>
    </cfRule>
  </conditionalFormatting>
  <conditionalFormatting sqref="H37">
    <cfRule type="expression" dxfId="1648" priority="1649">
      <formula>OR(#REF!="2.0 A",#REF!="2.1 A")</formula>
    </cfRule>
  </conditionalFormatting>
  <conditionalFormatting sqref="H37">
    <cfRule type="expression" dxfId="1647" priority="1648">
      <formula>OR(#REF!="2.0 A",#REF!="2.1 A")</formula>
    </cfRule>
  </conditionalFormatting>
  <conditionalFormatting sqref="H37">
    <cfRule type="expression" dxfId="1646" priority="1647">
      <formula>OR(#REF!="2.0 A",#REF!="2.1 A")</formula>
    </cfRule>
  </conditionalFormatting>
  <conditionalFormatting sqref="H39">
    <cfRule type="expression" dxfId="1645" priority="1646">
      <formula>OR(#REF!="2.0 A",#REF!="2.1 A")</formula>
    </cfRule>
  </conditionalFormatting>
  <conditionalFormatting sqref="H39">
    <cfRule type="expression" dxfId="1644" priority="1645">
      <formula>#REF!="anual"</formula>
    </cfRule>
  </conditionalFormatting>
  <conditionalFormatting sqref="H39">
    <cfRule type="expression" dxfId="1643" priority="1644">
      <formula>OR(#REF!="2.0 A",#REF!="2.1 A")</formula>
    </cfRule>
  </conditionalFormatting>
  <conditionalFormatting sqref="H39">
    <cfRule type="expression" dxfId="1642" priority="1643">
      <formula>OR(#REF!="2.0 A",#REF!="2.1 A")</formula>
    </cfRule>
  </conditionalFormatting>
  <conditionalFormatting sqref="H39">
    <cfRule type="expression" dxfId="1641" priority="1642">
      <formula>#REF!="anual"</formula>
    </cfRule>
  </conditionalFormatting>
  <conditionalFormatting sqref="H39">
    <cfRule type="expression" dxfId="1640" priority="1641">
      <formula>OR(#REF!="2.0 A",#REF!="2.1 A")</formula>
    </cfRule>
  </conditionalFormatting>
  <conditionalFormatting sqref="H39">
    <cfRule type="expression" dxfId="1639" priority="1640">
      <formula>OR(#REF!="2.0 A",#REF!="2.1 A")</formula>
    </cfRule>
  </conditionalFormatting>
  <conditionalFormatting sqref="H39">
    <cfRule type="expression" dxfId="1638" priority="1639">
      <formula>#REF!="anual"</formula>
    </cfRule>
  </conditionalFormatting>
  <conditionalFormatting sqref="H39">
    <cfRule type="expression" dxfId="1637" priority="1638">
      <formula>OR(#REF!="2.0 A",#REF!="2.1 A")</formula>
    </cfRule>
  </conditionalFormatting>
  <conditionalFormatting sqref="H39">
    <cfRule type="expression" dxfId="1636" priority="1637">
      <formula>OR(#REF!="2.0 A",#REF!="2.1 A")</formula>
    </cfRule>
  </conditionalFormatting>
  <conditionalFormatting sqref="H39">
    <cfRule type="expression" dxfId="1635" priority="1636">
      <formula>#REF!="anual"</formula>
    </cfRule>
  </conditionalFormatting>
  <conditionalFormatting sqref="H39">
    <cfRule type="expression" dxfId="1634" priority="1635">
      <formula>OR(#REF!="2.0 A",#REF!="2.1 A")</formula>
    </cfRule>
  </conditionalFormatting>
  <conditionalFormatting sqref="H39">
    <cfRule type="expression" dxfId="1633" priority="1634">
      <formula>OR(#REF!="2.0 A",#REF!="2.1 A")</formula>
    </cfRule>
  </conditionalFormatting>
  <conditionalFormatting sqref="H39">
    <cfRule type="expression" dxfId="1632" priority="1633">
      <formula>OR(#REF!="2.0 A",#REF!="2.1 A")</formula>
    </cfRule>
  </conditionalFormatting>
  <conditionalFormatting sqref="H39">
    <cfRule type="expression" dxfId="1631" priority="1632">
      <formula>OR(#REF!="2.0 A",#REF!="2.1 A")</formula>
    </cfRule>
  </conditionalFormatting>
  <conditionalFormatting sqref="H39">
    <cfRule type="expression" dxfId="1630" priority="1631">
      <formula>OR(#REF!="2.0 A",#REF!="2.1 A")</formula>
    </cfRule>
  </conditionalFormatting>
  <conditionalFormatting sqref="H39">
    <cfRule type="expression" dxfId="1629" priority="1630">
      <formula>OR(#REF!="2.0 A",#REF!="2.1 A")</formula>
    </cfRule>
  </conditionalFormatting>
  <conditionalFormatting sqref="H39">
    <cfRule type="expression" dxfId="1628" priority="1629">
      <formula>#REF!="anual"</formula>
    </cfRule>
  </conditionalFormatting>
  <conditionalFormatting sqref="H39">
    <cfRule type="expression" dxfId="1627" priority="1628">
      <formula>OR(#REF!="2.0 A",#REF!="2.1 A")</formula>
    </cfRule>
  </conditionalFormatting>
  <conditionalFormatting sqref="H39">
    <cfRule type="expression" dxfId="1626" priority="1627">
      <formula>OR(#REF!="2.0 A",#REF!="2.1 A")</formula>
    </cfRule>
  </conditionalFormatting>
  <conditionalFormatting sqref="H39">
    <cfRule type="expression" dxfId="1625" priority="1626">
      <formula>#REF!="anual"</formula>
    </cfRule>
  </conditionalFormatting>
  <conditionalFormatting sqref="H39">
    <cfRule type="expression" dxfId="1624" priority="1625">
      <formula>OR(#REF!="2.0 A",#REF!="2.1 A")</formula>
    </cfRule>
  </conditionalFormatting>
  <conditionalFormatting sqref="H39">
    <cfRule type="expression" dxfId="1623" priority="1624">
      <formula>OR(#REF!="2.0 A",#REF!="2.1 A")</formula>
    </cfRule>
  </conditionalFormatting>
  <conditionalFormatting sqref="H39">
    <cfRule type="expression" dxfId="1622" priority="1623">
      <formula>#REF!="anual"</formula>
    </cfRule>
  </conditionalFormatting>
  <conditionalFormatting sqref="H39">
    <cfRule type="expression" dxfId="1621" priority="1622">
      <formula>OR(#REF!="2.0 A",#REF!="2.1 A")</formula>
    </cfRule>
  </conditionalFormatting>
  <conditionalFormatting sqref="H39">
    <cfRule type="expression" dxfId="1620" priority="1621">
      <formula>OR(#REF!="2.0 A",#REF!="2.1 A")</formula>
    </cfRule>
  </conditionalFormatting>
  <conditionalFormatting sqref="H39">
    <cfRule type="expression" dxfId="1619" priority="1620">
      <formula>OR(#REF!="2.0 A",#REF!="2.1 A")</formula>
    </cfRule>
  </conditionalFormatting>
  <conditionalFormatting sqref="H39">
    <cfRule type="expression" dxfId="1618" priority="1619">
      <formula>OR(#REF!="2.0 A",#REF!="2.1 A")</formula>
    </cfRule>
  </conditionalFormatting>
  <conditionalFormatting sqref="H39">
    <cfRule type="expression" dxfId="1617" priority="1618">
      <formula>OR(#REF!="2.0 A",#REF!="2.1 A")</formula>
    </cfRule>
  </conditionalFormatting>
  <conditionalFormatting sqref="H39">
    <cfRule type="expression" dxfId="1616" priority="1617">
      <formula>OR(#REF!="2.0 A",#REF!="2.1 A")</formula>
    </cfRule>
  </conditionalFormatting>
  <conditionalFormatting sqref="H39">
    <cfRule type="expression" dxfId="1615" priority="1616">
      <formula>#REF!="anual"</formula>
    </cfRule>
  </conditionalFormatting>
  <conditionalFormatting sqref="H39">
    <cfRule type="expression" dxfId="1614" priority="1615">
      <formula>OR(#REF!="2.0 A",#REF!="2.1 A")</formula>
    </cfRule>
  </conditionalFormatting>
  <conditionalFormatting sqref="H39">
    <cfRule type="expression" dxfId="1613" priority="1614">
      <formula>OR(#REF!="2.0 A",#REF!="2.1 A")</formula>
    </cfRule>
  </conditionalFormatting>
  <conditionalFormatting sqref="H39">
    <cfRule type="expression" dxfId="1612" priority="1613">
      <formula>#REF!="anual"</formula>
    </cfRule>
  </conditionalFormatting>
  <conditionalFormatting sqref="H39">
    <cfRule type="expression" dxfId="1611" priority="1612">
      <formula>OR(#REF!="2.0 A",#REF!="2.1 A")</formula>
    </cfRule>
  </conditionalFormatting>
  <conditionalFormatting sqref="H39">
    <cfRule type="expression" dxfId="1610" priority="1611">
      <formula>OR(#REF!="2.0 A",#REF!="2.1 A")</formula>
    </cfRule>
  </conditionalFormatting>
  <conditionalFormatting sqref="H39">
    <cfRule type="expression" dxfId="1609" priority="1610">
      <formula>OR(#REF!="2.0 A",#REF!="2.1 A")</formula>
    </cfRule>
  </conditionalFormatting>
  <conditionalFormatting sqref="H39">
    <cfRule type="expression" dxfId="1608" priority="1609">
      <formula>OR(#REF!="2.0 A",#REF!="2.1 A")</formula>
    </cfRule>
  </conditionalFormatting>
  <conditionalFormatting sqref="H39">
    <cfRule type="expression" dxfId="1607" priority="1608">
      <formula>OR(#REF!="2.0 A",#REF!="2.1 A")</formula>
    </cfRule>
  </conditionalFormatting>
  <conditionalFormatting sqref="H39">
    <cfRule type="expression" dxfId="1606" priority="1607">
      <formula>#REF!="anual"</formula>
    </cfRule>
  </conditionalFormatting>
  <conditionalFormatting sqref="H39">
    <cfRule type="expression" dxfId="1605" priority="1606">
      <formula>OR(#REF!="2.0 A",#REF!="2.1 A")</formula>
    </cfRule>
  </conditionalFormatting>
  <conditionalFormatting sqref="H39">
    <cfRule type="expression" dxfId="1604" priority="1605">
      <formula>OR(#REF!="2.0 A",#REF!="2.1 A")</formula>
    </cfRule>
  </conditionalFormatting>
  <conditionalFormatting sqref="H39">
    <cfRule type="expression" dxfId="1603" priority="1604">
      <formula>#REF!="anual"</formula>
    </cfRule>
  </conditionalFormatting>
  <conditionalFormatting sqref="H39">
    <cfRule type="expression" dxfId="1602" priority="1603">
      <formula>OR(#REF!="2.0 A",#REF!="2.1 A")</formula>
    </cfRule>
  </conditionalFormatting>
  <conditionalFormatting sqref="H39">
    <cfRule type="expression" dxfId="1601" priority="1602">
      <formula>OR(#REF!="2.0 A",#REF!="2.1 A")</formula>
    </cfRule>
  </conditionalFormatting>
  <conditionalFormatting sqref="H39">
    <cfRule type="expression" dxfId="1600" priority="1601">
      <formula>OR(#REF!="2.0 A",#REF!="2.1 A")</formula>
    </cfRule>
  </conditionalFormatting>
  <conditionalFormatting sqref="H39">
    <cfRule type="expression" dxfId="1599" priority="1600">
      <formula>#REF!="anual"</formula>
    </cfRule>
  </conditionalFormatting>
  <conditionalFormatting sqref="H39">
    <cfRule type="expression" dxfId="1598" priority="1599">
      <formula>OR(#REF!="2.0 A",#REF!="2.1 A")</formula>
    </cfRule>
  </conditionalFormatting>
  <conditionalFormatting sqref="H39">
    <cfRule type="expression" dxfId="1597" priority="1598">
      <formula>OR(#REF!="2.0 A",#REF!="2.1 A")</formula>
    </cfRule>
  </conditionalFormatting>
  <conditionalFormatting sqref="H39">
    <cfRule type="expression" dxfId="1596" priority="1597">
      <formula>OR(#REF!="2.0 A",#REF!="2.1 A")</formula>
    </cfRule>
  </conditionalFormatting>
  <conditionalFormatting sqref="H39">
    <cfRule type="expression" dxfId="1595" priority="1596">
      <formula>#REF!="anual"</formula>
    </cfRule>
  </conditionalFormatting>
  <conditionalFormatting sqref="H39">
    <cfRule type="expression" dxfId="1594" priority="1595">
      <formula>OR(#REF!="2.0 A",#REF!="2.1 A")</formula>
    </cfRule>
  </conditionalFormatting>
  <conditionalFormatting sqref="H39">
    <cfRule type="expression" dxfId="1593" priority="1594">
      <formula>OR(#REF!="2.0 A",#REF!="2.1 A")</formula>
    </cfRule>
  </conditionalFormatting>
  <conditionalFormatting sqref="H39">
    <cfRule type="expression" dxfId="1592" priority="1593">
      <formula>OR(#REF!="2.0 A",#REF!="2.1 A")</formula>
    </cfRule>
  </conditionalFormatting>
  <conditionalFormatting sqref="H39">
    <cfRule type="expression" dxfId="1591" priority="1592">
      <formula>OR(#REF!="2.0 A",#REF!="2.1 A")</formula>
    </cfRule>
  </conditionalFormatting>
  <conditionalFormatting sqref="H39">
    <cfRule type="expression" dxfId="1590" priority="1591">
      <formula>OR(#REF!="2.0 A",#REF!="2.1 A")</formula>
    </cfRule>
  </conditionalFormatting>
  <conditionalFormatting sqref="H39">
    <cfRule type="expression" dxfId="1589" priority="1590">
      <formula>#REF!="anual"</formula>
    </cfRule>
  </conditionalFormatting>
  <conditionalFormatting sqref="H39">
    <cfRule type="expression" dxfId="1588" priority="1589">
      <formula>OR(#REF!="2.0 A",#REF!="2.1 A")</formula>
    </cfRule>
  </conditionalFormatting>
  <conditionalFormatting sqref="H39">
    <cfRule type="expression" dxfId="1587" priority="1588">
      <formula>OR(#REF!="2.0 A",#REF!="2.1 A")</formula>
    </cfRule>
  </conditionalFormatting>
  <conditionalFormatting sqref="H39">
    <cfRule type="expression" dxfId="1586" priority="1587">
      <formula>#REF!="anual"</formula>
    </cfRule>
  </conditionalFormatting>
  <conditionalFormatting sqref="H39">
    <cfRule type="expression" dxfId="1585" priority="1586">
      <formula>OR(#REF!="2.0 A",#REF!="2.1 A")</formula>
    </cfRule>
  </conditionalFormatting>
  <conditionalFormatting sqref="H39">
    <cfRule type="expression" dxfId="1584" priority="1585">
      <formula>OR(#REF!="2.0 A",#REF!="2.1 A")</formula>
    </cfRule>
  </conditionalFormatting>
  <conditionalFormatting sqref="H39">
    <cfRule type="expression" dxfId="1583" priority="1584">
      <formula>OR(#REF!="2.0 A",#REF!="2.1 A")</formula>
    </cfRule>
  </conditionalFormatting>
  <conditionalFormatting sqref="H39">
    <cfRule type="expression" dxfId="1582" priority="1583">
      <formula>OR(#REF!="2.0 A",#REF!="2.1 A")</formula>
    </cfRule>
  </conditionalFormatting>
  <conditionalFormatting sqref="H39">
    <cfRule type="expression" dxfId="1581" priority="1582">
      <formula>OR(#REF!="2.0 A",#REF!="2.1 A")</formula>
    </cfRule>
  </conditionalFormatting>
  <conditionalFormatting sqref="H39">
    <cfRule type="expression" dxfId="1580" priority="1581">
      <formula>OR(#REF!="2.0 A",#REF!="2.1 A")</formula>
    </cfRule>
  </conditionalFormatting>
  <conditionalFormatting sqref="H39">
    <cfRule type="expression" dxfId="1579" priority="1580">
      <formula>#REF!="anual"</formula>
    </cfRule>
  </conditionalFormatting>
  <conditionalFormatting sqref="H39">
    <cfRule type="expression" dxfId="1578" priority="1579">
      <formula>OR(#REF!="2.0 A",#REF!="2.1 A")</formula>
    </cfRule>
  </conditionalFormatting>
  <conditionalFormatting sqref="H39">
    <cfRule type="expression" dxfId="1577" priority="1578">
      <formula>OR(#REF!="2.0 A",#REF!="2.1 A")</formula>
    </cfRule>
  </conditionalFormatting>
  <conditionalFormatting sqref="H39">
    <cfRule type="expression" dxfId="1576" priority="1577">
      <formula>#REF!="anual"</formula>
    </cfRule>
  </conditionalFormatting>
  <conditionalFormatting sqref="H39">
    <cfRule type="expression" dxfId="1575" priority="1576">
      <formula>OR(#REF!="2.0 A",#REF!="2.1 A")</formula>
    </cfRule>
  </conditionalFormatting>
  <conditionalFormatting sqref="H39">
    <cfRule type="expression" dxfId="1574" priority="1575">
      <formula>OR(#REF!="2.0 A",#REF!="2.1 A")</formula>
    </cfRule>
  </conditionalFormatting>
  <conditionalFormatting sqref="H39">
    <cfRule type="expression" dxfId="1573" priority="1574">
      <formula>OR(#REF!="2.0 A",#REF!="2.1 A")</formula>
    </cfRule>
  </conditionalFormatting>
  <conditionalFormatting sqref="H39">
    <cfRule type="expression" dxfId="1572" priority="1573">
      <formula>OR(#REF!="2.0 A",#REF!="2.1 A")</formula>
    </cfRule>
  </conditionalFormatting>
  <conditionalFormatting sqref="H39">
    <cfRule type="expression" dxfId="1571" priority="1572">
      <formula>OR(#REF!="2.0 A",#REF!="2.1 A")</formula>
    </cfRule>
  </conditionalFormatting>
  <conditionalFormatting sqref="H39">
    <cfRule type="expression" dxfId="1570" priority="1571">
      <formula>OR(#REF!="2.0 A",#REF!="2.1 A")</formula>
    </cfRule>
  </conditionalFormatting>
  <conditionalFormatting sqref="H39">
    <cfRule type="expression" dxfId="1569" priority="1570">
      <formula>#REF!="anual"</formula>
    </cfRule>
  </conditionalFormatting>
  <conditionalFormatting sqref="H39">
    <cfRule type="expression" dxfId="1568" priority="1569">
      <formula>OR(#REF!="2.0 A",#REF!="2.1 A")</formula>
    </cfRule>
  </conditionalFormatting>
  <conditionalFormatting sqref="H39">
    <cfRule type="expression" dxfId="1567" priority="1568">
      <formula>OR(#REF!="2.0 A",#REF!="2.1 A")</formula>
    </cfRule>
  </conditionalFormatting>
  <conditionalFormatting sqref="H39">
    <cfRule type="expression" dxfId="1566" priority="1567">
      <formula>OR(#REF!="2.0 A",#REF!="2.1 A")</formula>
    </cfRule>
  </conditionalFormatting>
  <conditionalFormatting sqref="H39">
    <cfRule type="expression" dxfId="1565" priority="1566">
      <formula>#REF!="anual"</formula>
    </cfRule>
  </conditionalFormatting>
  <conditionalFormatting sqref="H39">
    <cfRule type="expression" dxfId="1564" priority="1565">
      <formula>OR(#REF!="2.0 A",#REF!="2.1 A")</formula>
    </cfRule>
  </conditionalFormatting>
  <conditionalFormatting sqref="H39">
    <cfRule type="expression" dxfId="1563" priority="1564">
      <formula>OR(#REF!="2.0 A",#REF!="2.1 A")</formula>
    </cfRule>
  </conditionalFormatting>
  <conditionalFormatting sqref="H39">
    <cfRule type="expression" dxfId="1562" priority="1563">
      <formula>#REF!="anual"</formula>
    </cfRule>
  </conditionalFormatting>
  <conditionalFormatting sqref="H39">
    <cfRule type="expression" dxfId="1561" priority="1562">
      <formula>OR(#REF!="2.0 A",#REF!="2.1 A")</formula>
    </cfRule>
  </conditionalFormatting>
  <conditionalFormatting sqref="H39">
    <cfRule type="expression" dxfId="1560" priority="1561">
      <formula>OR(#REF!="2.0 A",#REF!="2.1 A")</formula>
    </cfRule>
  </conditionalFormatting>
  <conditionalFormatting sqref="H39">
    <cfRule type="expression" dxfId="1559" priority="1560">
      <formula>#REF!="anual"</formula>
    </cfRule>
  </conditionalFormatting>
  <conditionalFormatting sqref="H39">
    <cfRule type="expression" dxfId="1558" priority="1559">
      <formula>OR(#REF!="2.0 A",#REF!="2.1 A")</formula>
    </cfRule>
  </conditionalFormatting>
  <conditionalFormatting sqref="H39">
    <cfRule type="expression" dxfId="1557" priority="1558">
      <formula>OR(#REF!="2.0 A",#REF!="2.1 A")</formula>
    </cfRule>
  </conditionalFormatting>
  <conditionalFormatting sqref="H39">
    <cfRule type="expression" dxfId="1556" priority="1557">
      <formula>OR(#REF!="2.0 A",#REF!="2.1 A")</formula>
    </cfRule>
  </conditionalFormatting>
  <conditionalFormatting sqref="H39">
    <cfRule type="expression" dxfId="1555" priority="1556">
      <formula>OR(#REF!="2.0 A",#REF!="2.1 A")</formula>
    </cfRule>
  </conditionalFormatting>
  <conditionalFormatting sqref="H39">
    <cfRule type="expression" dxfId="1554" priority="1555">
      <formula>OR(#REF!="2.0 A",#REF!="2.1 A")</formula>
    </cfRule>
  </conditionalFormatting>
  <conditionalFormatting sqref="H39">
    <cfRule type="expression" dxfId="1553" priority="1554">
      <formula>OR(#REF!="2.0 A",#REF!="2.1 A")</formula>
    </cfRule>
  </conditionalFormatting>
  <conditionalFormatting sqref="H39">
    <cfRule type="expression" dxfId="1552" priority="1553">
      <formula>#REF!="anual"</formula>
    </cfRule>
  </conditionalFormatting>
  <conditionalFormatting sqref="H39">
    <cfRule type="expression" dxfId="1551" priority="1552">
      <formula>OR(#REF!="2.0 A",#REF!="2.1 A")</formula>
    </cfRule>
  </conditionalFormatting>
  <conditionalFormatting sqref="H39">
    <cfRule type="expression" dxfId="1550" priority="1551">
      <formula>OR(#REF!="2.0 A",#REF!="2.1 A")</formula>
    </cfRule>
  </conditionalFormatting>
  <conditionalFormatting sqref="H39">
    <cfRule type="expression" dxfId="1549" priority="1550">
      <formula>#REF!="anual"</formula>
    </cfRule>
  </conditionalFormatting>
  <conditionalFormatting sqref="H39">
    <cfRule type="expression" dxfId="1548" priority="1549">
      <formula>OR(#REF!="2.0 A",#REF!="2.1 A")</formula>
    </cfRule>
  </conditionalFormatting>
  <conditionalFormatting sqref="H39">
    <cfRule type="expression" dxfId="1547" priority="1548">
      <formula>OR(#REF!="2.0 A",#REF!="2.1 A")</formula>
    </cfRule>
  </conditionalFormatting>
  <conditionalFormatting sqref="H39">
    <cfRule type="expression" dxfId="1546" priority="1547">
      <formula>#REF!="anual"</formula>
    </cfRule>
  </conditionalFormatting>
  <conditionalFormatting sqref="H39">
    <cfRule type="expression" dxfId="1545" priority="1546">
      <formula>OR(#REF!="2.0 A",#REF!="2.1 A")</formula>
    </cfRule>
  </conditionalFormatting>
  <conditionalFormatting sqref="H39">
    <cfRule type="expression" dxfId="1544" priority="1545">
      <formula>OR(#REF!="2.0 A",#REF!="2.1 A")</formula>
    </cfRule>
  </conditionalFormatting>
  <conditionalFormatting sqref="H39">
    <cfRule type="expression" dxfId="1543" priority="1544">
      <formula>OR(#REF!="2.0 A",#REF!="2.1 A")</formula>
    </cfRule>
  </conditionalFormatting>
  <conditionalFormatting sqref="H39">
    <cfRule type="expression" dxfId="1542" priority="1543">
      <formula>OR(#REF!="2.0 A",#REF!="2.1 A")</formula>
    </cfRule>
  </conditionalFormatting>
  <conditionalFormatting sqref="H39">
    <cfRule type="expression" dxfId="1541" priority="1542">
      <formula>OR(#REF!="2.0 A",#REF!="2.1 A")</formula>
    </cfRule>
  </conditionalFormatting>
  <conditionalFormatting sqref="H39">
    <cfRule type="expression" dxfId="1540" priority="1541">
      <formula>OR(#REF!="2.0 A",#REF!="2.1 A")</formula>
    </cfRule>
  </conditionalFormatting>
  <conditionalFormatting sqref="H39">
    <cfRule type="expression" dxfId="1539" priority="1540">
      <formula>#REF!="anual"</formula>
    </cfRule>
  </conditionalFormatting>
  <conditionalFormatting sqref="H39">
    <cfRule type="expression" dxfId="1538" priority="1539">
      <formula>OR(#REF!="2.0 A",#REF!="2.1 A")</formula>
    </cfRule>
  </conditionalFormatting>
  <conditionalFormatting sqref="H39">
    <cfRule type="expression" dxfId="1537" priority="1538">
      <formula>OR(#REF!="2.0 A",#REF!="2.1 A")</formula>
    </cfRule>
  </conditionalFormatting>
  <conditionalFormatting sqref="H39">
    <cfRule type="expression" dxfId="1536" priority="1537">
      <formula>#REF!="anual"</formula>
    </cfRule>
  </conditionalFormatting>
  <conditionalFormatting sqref="H39">
    <cfRule type="expression" dxfId="1535" priority="1536">
      <formula>OR(#REF!="2.0 A",#REF!="2.1 A")</formula>
    </cfRule>
  </conditionalFormatting>
  <conditionalFormatting sqref="H39">
    <cfRule type="expression" dxfId="1534" priority="1535">
      <formula>OR(#REF!="2.0 A",#REF!="2.1 A")</formula>
    </cfRule>
  </conditionalFormatting>
  <conditionalFormatting sqref="H39">
    <cfRule type="expression" dxfId="1533" priority="1534">
      <formula>OR(#REF!="2.0 A",#REF!="2.1 A")</formula>
    </cfRule>
  </conditionalFormatting>
  <conditionalFormatting sqref="H39">
    <cfRule type="expression" dxfId="1532" priority="1533">
      <formula>OR(#REF!="2.0 A",#REF!="2.1 A")</formula>
    </cfRule>
  </conditionalFormatting>
  <conditionalFormatting sqref="H39">
    <cfRule type="expression" dxfId="1531" priority="1532">
      <formula>OR(#REF!="2.0 A",#REF!="2.1 A")</formula>
    </cfRule>
  </conditionalFormatting>
  <conditionalFormatting sqref="H39">
    <cfRule type="expression" dxfId="1530" priority="1531">
      <formula>OR(#REF!="2.0 A",#REF!="2.1 A")</formula>
    </cfRule>
  </conditionalFormatting>
  <conditionalFormatting sqref="H39">
    <cfRule type="expression" dxfId="1529" priority="1530">
      <formula>OR(#REF!="2.0 A",#REF!="2.1 A")</formula>
    </cfRule>
  </conditionalFormatting>
  <conditionalFormatting sqref="H39">
    <cfRule type="expression" dxfId="1528" priority="1529">
      <formula>OR(#REF!="2.0 A",#REF!="2.1 A")</formula>
    </cfRule>
  </conditionalFormatting>
  <conditionalFormatting sqref="H39">
    <cfRule type="expression" dxfId="1527" priority="1528">
      <formula>OR(#REF!="2.0 A",#REF!="2.1 A")</formula>
    </cfRule>
  </conditionalFormatting>
  <conditionalFormatting sqref="H39">
    <cfRule type="expression" dxfId="1526" priority="1527">
      <formula>OR(#REF!="2.0 A",#REF!="2.1 A")</formula>
    </cfRule>
  </conditionalFormatting>
  <conditionalFormatting sqref="G39">
    <cfRule type="expression" dxfId="1525" priority="1526">
      <formula>OR(#REF!="2.0 A",#REF!="2.1 A")</formula>
    </cfRule>
  </conditionalFormatting>
  <conditionalFormatting sqref="G39">
    <cfRule type="expression" dxfId="1524" priority="1525">
      <formula>#REF!="anual"</formula>
    </cfRule>
  </conditionalFormatting>
  <conditionalFormatting sqref="G39">
    <cfRule type="expression" dxfId="1523" priority="1524">
      <formula>OR(#REF!="2.0 A",#REF!="2.1 A")</formula>
    </cfRule>
  </conditionalFormatting>
  <conditionalFormatting sqref="G39">
    <cfRule type="expression" dxfId="1522" priority="1523">
      <formula>#REF!="anual"</formula>
    </cfRule>
  </conditionalFormatting>
  <conditionalFormatting sqref="G39">
    <cfRule type="expression" dxfId="1521" priority="1522">
      <formula>OR(#REF!="2.0 A",#REF!="2.1 A")</formula>
    </cfRule>
  </conditionalFormatting>
  <conditionalFormatting sqref="G39">
    <cfRule type="expression" dxfId="1520" priority="1521">
      <formula>OR(#REF!="2.0 A",#REF!="2.1 A")</formula>
    </cfRule>
  </conditionalFormatting>
  <conditionalFormatting sqref="G39">
    <cfRule type="expression" dxfId="1519" priority="1520">
      <formula>#REF!="anual"</formula>
    </cfRule>
  </conditionalFormatting>
  <conditionalFormatting sqref="G39">
    <cfRule type="expression" dxfId="1518" priority="1519">
      <formula>OR(#REF!="2.0 A",#REF!="2.1 A")</formula>
    </cfRule>
  </conditionalFormatting>
  <conditionalFormatting sqref="G39">
    <cfRule type="expression" dxfId="1517" priority="1518">
      <formula>OR(#REF!="2.0 A",#REF!="2.1 A")</formula>
    </cfRule>
  </conditionalFormatting>
  <conditionalFormatting sqref="G39">
    <cfRule type="expression" dxfId="1516" priority="1517">
      <formula>#REF!="anual"</formula>
    </cfRule>
  </conditionalFormatting>
  <conditionalFormatting sqref="G39">
    <cfRule type="expression" dxfId="1515" priority="1516">
      <formula>OR(#REF!="2.0 A",#REF!="2.1 A")</formula>
    </cfRule>
  </conditionalFormatting>
  <conditionalFormatting sqref="G39">
    <cfRule type="expression" dxfId="1514" priority="1515">
      <formula>OR(#REF!="2.0 A",#REF!="2.1 A")</formula>
    </cfRule>
  </conditionalFormatting>
  <conditionalFormatting sqref="G39">
    <cfRule type="expression" dxfId="1513" priority="1514">
      <formula>#REF!="anual"</formula>
    </cfRule>
  </conditionalFormatting>
  <conditionalFormatting sqref="G39">
    <cfRule type="expression" dxfId="1512" priority="1513">
      <formula>OR(#REF!="2.0 A",#REF!="2.1 A")</formula>
    </cfRule>
  </conditionalFormatting>
  <conditionalFormatting sqref="G39">
    <cfRule type="expression" dxfId="1511" priority="1512">
      <formula>OR(#REF!="2.0 A",#REF!="2.1 A")</formula>
    </cfRule>
  </conditionalFormatting>
  <conditionalFormatting sqref="G39">
    <cfRule type="expression" dxfId="1510" priority="1511">
      <formula>OR(#REF!="2.0 A",#REF!="2.1 A")</formula>
    </cfRule>
  </conditionalFormatting>
  <conditionalFormatting sqref="G39">
    <cfRule type="expression" dxfId="1509" priority="1510">
      <formula>OR(#REF!="2.0 A",#REF!="2.1 A")</formula>
    </cfRule>
  </conditionalFormatting>
  <conditionalFormatting sqref="G39">
    <cfRule type="expression" dxfId="1508" priority="1509">
      <formula>OR(#REF!="2.0 A",#REF!="2.1 A")</formula>
    </cfRule>
  </conditionalFormatting>
  <conditionalFormatting sqref="G39">
    <cfRule type="expression" dxfId="1507" priority="1508">
      <formula>OR(#REF!="2.0 A",#REF!="2.1 A")</formula>
    </cfRule>
  </conditionalFormatting>
  <conditionalFormatting sqref="G39">
    <cfRule type="expression" dxfId="1506" priority="1507">
      <formula>#REF!="anual"</formula>
    </cfRule>
  </conditionalFormatting>
  <conditionalFormatting sqref="G39">
    <cfRule type="expression" dxfId="1505" priority="1506">
      <formula>OR(#REF!="2.0 A",#REF!="2.1 A")</formula>
    </cfRule>
  </conditionalFormatting>
  <conditionalFormatting sqref="G39">
    <cfRule type="expression" dxfId="1504" priority="1505">
      <formula>OR(#REF!="2.0 A",#REF!="2.1 A")</formula>
    </cfRule>
  </conditionalFormatting>
  <conditionalFormatting sqref="G39">
    <cfRule type="expression" dxfId="1503" priority="1504">
      <formula>#REF!="anual"</formula>
    </cfRule>
  </conditionalFormatting>
  <conditionalFormatting sqref="G39">
    <cfRule type="expression" dxfId="1502" priority="1503">
      <formula>OR(#REF!="2.0 A",#REF!="2.1 A")</formula>
    </cfRule>
  </conditionalFormatting>
  <conditionalFormatting sqref="G39">
    <cfRule type="expression" dxfId="1501" priority="1502">
      <formula>OR(#REF!="2.0 A",#REF!="2.1 A")</formula>
    </cfRule>
  </conditionalFormatting>
  <conditionalFormatting sqref="G39">
    <cfRule type="expression" dxfId="1500" priority="1501">
      <formula>#REF!="anual"</formula>
    </cfRule>
  </conditionalFormatting>
  <conditionalFormatting sqref="G39">
    <cfRule type="expression" dxfId="1499" priority="1500">
      <formula>OR(#REF!="2.0 A",#REF!="2.1 A")</formula>
    </cfRule>
  </conditionalFormatting>
  <conditionalFormatting sqref="G39">
    <cfRule type="expression" dxfId="1498" priority="1499">
      <formula>OR(#REF!="2.0 A",#REF!="2.1 A")</formula>
    </cfRule>
  </conditionalFormatting>
  <conditionalFormatting sqref="G39">
    <cfRule type="expression" dxfId="1497" priority="1498">
      <formula>OR(#REF!="2.0 A",#REF!="2.1 A")</formula>
    </cfRule>
  </conditionalFormatting>
  <conditionalFormatting sqref="G39">
    <cfRule type="expression" dxfId="1496" priority="1497">
      <formula>OR(#REF!="2.0 A",#REF!="2.1 A")</formula>
    </cfRule>
  </conditionalFormatting>
  <conditionalFormatting sqref="G39">
    <cfRule type="expression" dxfId="1495" priority="1496">
      <formula>OR(#REF!="2.0 A",#REF!="2.1 A")</formula>
    </cfRule>
  </conditionalFormatting>
  <conditionalFormatting sqref="G39">
    <cfRule type="expression" dxfId="1494" priority="1495">
      <formula>OR(#REF!="2.0 A",#REF!="2.1 A")</formula>
    </cfRule>
  </conditionalFormatting>
  <conditionalFormatting sqref="G39">
    <cfRule type="expression" dxfId="1493" priority="1494">
      <formula>#REF!="anual"</formula>
    </cfRule>
  </conditionalFormatting>
  <conditionalFormatting sqref="G39">
    <cfRule type="expression" dxfId="1492" priority="1493">
      <formula>OR(#REF!="2.0 A",#REF!="2.1 A")</formula>
    </cfRule>
  </conditionalFormatting>
  <conditionalFormatting sqref="G39">
    <cfRule type="expression" dxfId="1491" priority="1492">
      <formula>OR(#REF!="2.0 A",#REF!="2.1 A")</formula>
    </cfRule>
  </conditionalFormatting>
  <conditionalFormatting sqref="G39">
    <cfRule type="expression" dxfId="1490" priority="1491">
      <formula>#REF!="anual"</formula>
    </cfRule>
  </conditionalFormatting>
  <conditionalFormatting sqref="G39">
    <cfRule type="expression" dxfId="1489" priority="1490">
      <formula>OR(#REF!="2.0 A",#REF!="2.1 A")</formula>
    </cfRule>
  </conditionalFormatting>
  <conditionalFormatting sqref="G39">
    <cfRule type="expression" dxfId="1488" priority="1489">
      <formula>OR(#REF!="2.0 A",#REF!="2.1 A")</formula>
    </cfRule>
  </conditionalFormatting>
  <conditionalFormatting sqref="G39">
    <cfRule type="expression" dxfId="1487" priority="1488">
      <formula>OR(#REF!="2.0 A",#REF!="2.1 A")</formula>
    </cfRule>
  </conditionalFormatting>
  <conditionalFormatting sqref="G39">
    <cfRule type="expression" dxfId="1486" priority="1487">
      <formula>OR(#REF!="2.0 A",#REF!="2.1 A")</formula>
    </cfRule>
  </conditionalFormatting>
  <conditionalFormatting sqref="G39">
    <cfRule type="expression" dxfId="1485" priority="1486">
      <formula>OR(#REF!="2.0 A",#REF!="2.1 A")</formula>
    </cfRule>
  </conditionalFormatting>
  <conditionalFormatting sqref="G39">
    <cfRule type="expression" dxfId="1484" priority="1485">
      <formula>#REF!="anual"</formula>
    </cfRule>
  </conditionalFormatting>
  <conditionalFormatting sqref="G39">
    <cfRule type="expression" dxfId="1483" priority="1484">
      <formula>OR(#REF!="2.0 A",#REF!="2.1 A")</formula>
    </cfRule>
  </conditionalFormatting>
  <conditionalFormatting sqref="G39">
    <cfRule type="expression" dxfId="1482" priority="1483">
      <formula>OR(#REF!="2.0 A",#REF!="2.1 A")</formula>
    </cfRule>
  </conditionalFormatting>
  <conditionalFormatting sqref="G39">
    <cfRule type="expression" dxfId="1481" priority="1482">
      <formula>#REF!="anual"</formula>
    </cfRule>
  </conditionalFormatting>
  <conditionalFormatting sqref="G39">
    <cfRule type="expression" dxfId="1480" priority="1481">
      <formula>OR(#REF!="2.0 A",#REF!="2.1 A")</formula>
    </cfRule>
  </conditionalFormatting>
  <conditionalFormatting sqref="G39">
    <cfRule type="expression" dxfId="1479" priority="1480">
      <formula>OR(#REF!="2.0 A",#REF!="2.1 A")</formula>
    </cfRule>
  </conditionalFormatting>
  <conditionalFormatting sqref="G39">
    <cfRule type="expression" dxfId="1478" priority="1479">
      <formula>OR(#REF!="2.0 A",#REF!="2.1 A")</formula>
    </cfRule>
  </conditionalFormatting>
  <conditionalFormatting sqref="G39">
    <cfRule type="expression" dxfId="1477" priority="1478">
      <formula>#REF!="anual"</formula>
    </cfRule>
  </conditionalFormatting>
  <conditionalFormatting sqref="G39">
    <cfRule type="expression" dxfId="1476" priority="1477">
      <formula>OR(#REF!="2.0 A",#REF!="2.1 A")</formula>
    </cfRule>
  </conditionalFormatting>
  <conditionalFormatting sqref="G39">
    <cfRule type="expression" dxfId="1475" priority="1476">
      <formula>OR(#REF!="2.0 A",#REF!="2.1 A")</formula>
    </cfRule>
  </conditionalFormatting>
  <conditionalFormatting sqref="G39">
    <cfRule type="expression" dxfId="1474" priority="1475">
      <formula>OR(#REF!="2.0 A",#REF!="2.1 A")</formula>
    </cfRule>
  </conditionalFormatting>
  <conditionalFormatting sqref="G39">
    <cfRule type="expression" dxfId="1473" priority="1474">
      <formula>#REF!="anual"</formula>
    </cfRule>
  </conditionalFormatting>
  <conditionalFormatting sqref="G39">
    <cfRule type="expression" dxfId="1472" priority="1473">
      <formula>OR(#REF!="2.0 A",#REF!="2.1 A")</formula>
    </cfRule>
  </conditionalFormatting>
  <conditionalFormatting sqref="G39">
    <cfRule type="expression" dxfId="1471" priority="1472">
      <formula>OR(#REF!="2.0 A",#REF!="2.1 A")</formula>
    </cfRule>
  </conditionalFormatting>
  <conditionalFormatting sqref="G39">
    <cfRule type="expression" dxfId="1470" priority="1471">
      <formula>OR(#REF!="2.0 A",#REF!="2.1 A")</formula>
    </cfRule>
  </conditionalFormatting>
  <conditionalFormatting sqref="G39">
    <cfRule type="expression" dxfId="1469" priority="1470">
      <formula>OR(#REF!="2.0 A",#REF!="2.1 A")</formula>
    </cfRule>
  </conditionalFormatting>
  <conditionalFormatting sqref="G39">
    <cfRule type="expression" dxfId="1468" priority="1469">
      <formula>OR(#REF!="2.0 A",#REF!="2.1 A")</formula>
    </cfRule>
  </conditionalFormatting>
  <conditionalFormatting sqref="G39">
    <cfRule type="expression" dxfId="1467" priority="1468">
      <formula>#REF!="anual"</formula>
    </cfRule>
  </conditionalFormatting>
  <conditionalFormatting sqref="G39">
    <cfRule type="expression" dxfId="1466" priority="1467">
      <formula>OR(#REF!="2.0 A",#REF!="2.1 A")</formula>
    </cfRule>
  </conditionalFormatting>
  <conditionalFormatting sqref="G39">
    <cfRule type="expression" dxfId="1465" priority="1466">
      <formula>OR(#REF!="2.0 A",#REF!="2.1 A")</formula>
    </cfRule>
  </conditionalFormatting>
  <conditionalFormatting sqref="G39">
    <cfRule type="expression" dxfId="1464" priority="1465">
      <formula>#REF!="anual"</formula>
    </cfRule>
  </conditionalFormatting>
  <conditionalFormatting sqref="G39">
    <cfRule type="expression" dxfId="1463" priority="1464">
      <formula>OR(#REF!="2.0 A",#REF!="2.1 A")</formula>
    </cfRule>
  </conditionalFormatting>
  <conditionalFormatting sqref="G39">
    <cfRule type="expression" dxfId="1462" priority="1463">
      <formula>OR(#REF!="2.0 A",#REF!="2.1 A")</formula>
    </cfRule>
  </conditionalFormatting>
  <conditionalFormatting sqref="G39">
    <cfRule type="expression" dxfId="1461" priority="1462">
      <formula>OR(#REF!="2.0 A",#REF!="2.1 A")</formula>
    </cfRule>
  </conditionalFormatting>
  <conditionalFormatting sqref="G39">
    <cfRule type="expression" dxfId="1460" priority="1461">
      <formula>OR(#REF!="2.0 A",#REF!="2.1 A")</formula>
    </cfRule>
  </conditionalFormatting>
  <conditionalFormatting sqref="G39">
    <cfRule type="expression" dxfId="1459" priority="1460">
      <formula>OR(#REF!="2.0 A",#REF!="2.1 A")</formula>
    </cfRule>
  </conditionalFormatting>
  <conditionalFormatting sqref="G39">
    <cfRule type="expression" dxfId="1458" priority="1459">
      <formula>OR(#REF!="2.0 A",#REF!="2.1 A")</formula>
    </cfRule>
  </conditionalFormatting>
  <conditionalFormatting sqref="G39">
    <cfRule type="expression" dxfId="1457" priority="1458">
      <formula>#REF!="anual"</formula>
    </cfRule>
  </conditionalFormatting>
  <conditionalFormatting sqref="G39">
    <cfRule type="expression" dxfId="1456" priority="1457">
      <formula>OR(#REF!="2.0 A",#REF!="2.1 A")</formula>
    </cfRule>
  </conditionalFormatting>
  <conditionalFormatting sqref="G39">
    <cfRule type="expression" dxfId="1455" priority="1456">
      <formula>OR(#REF!="2.0 A",#REF!="2.1 A")</formula>
    </cfRule>
  </conditionalFormatting>
  <conditionalFormatting sqref="G39">
    <cfRule type="expression" dxfId="1454" priority="1455">
      <formula>#REF!="anual"</formula>
    </cfRule>
  </conditionalFormatting>
  <conditionalFormatting sqref="G39">
    <cfRule type="expression" dxfId="1453" priority="1454">
      <formula>OR(#REF!="2.0 A",#REF!="2.1 A")</formula>
    </cfRule>
  </conditionalFormatting>
  <conditionalFormatting sqref="G39">
    <cfRule type="expression" dxfId="1452" priority="1453">
      <formula>OR(#REF!="2.0 A",#REF!="2.1 A")</formula>
    </cfRule>
  </conditionalFormatting>
  <conditionalFormatting sqref="G39">
    <cfRule type="expression" dxfId="1451" priority="1452">
      <formula>OR(#REF!="2.0 A",#REF!="2.1 A")</formula>
    </cfRule>
  </conditionalFormatting>
  <conditionalFormatting sqref="G39">
    <cfRule type="expression" dxfId="1450" priority="1451">
      <formula>OR(#REF!="2.0 A",#REF!="2.1 A")</formula>
    </cfRule>
  </conditionalFormatting>
  <conditionalFormatting sqref="G39">
    <cfRule type="expression" dxfId="1449" priority="1450">
      <formula>OR(#REF!="2.0 A",#REF!="2.1 A")</formula>
    </cfRule>
  </conditionalFormatting>
  <conditionalFormatting sqref="G39">
    <cfRule type="expression" dxfId="1448" priority="1449">
      <formula>OR(#REF!="2.0 A",#REF!="2.1 A")</formula>
    </cfRule>
  </conditionalFormatting>
  <conditionalFormatting sqref="G39">
    <cfRule type="expression" dxfId="1447" priority="1448">
      <formula>#REF!="anual"</formula>
    </cfRule>
  </conditionalFormatting>
  <conditionalFormatting sqref="G39">
    <cfRule type="expression" dxfId="1446" priority="1447">
      <formula>OR(#REF!="2.0 A",#REF!="2.1 A")</formula>
    </cfRule>
  </conditionalFormatting>
  <conditionalFormatting sqref="G39">
    <cfRule type="expression" dxfId="1445" priority="1446">
      <formula>OR(#REF!="2.0 A",#REF!="2.1 A")</formula>
    </cfRule>
  </conditionalFormatting>
  <conditionalFormatting sqref="G39">
    <cfRule type="expression" dxfId="1444" priority="1445">
      <formula>OR(#REF!="2.0 A",#REF!="2.1 A")</formula>
    </cfRule>
  </conditionalFormatting>
  <conditionalFormatting sqref="G39">
    <cfRule type="expression" dxfId="1443" priority="1444">
      <formula>#REF!="anual"</formula>
    </cfRule>
  </conditionalFormatting>
  <conditionalFormatting sqref="G39">
    <cfRule type="expression" dxfId="1442" priority="1443">
      <formula>OR(#REF!="2.0 A",#REF!="2.1 A")</formula>
    </cfRule>
  </conditionalFormatting>
  <conditionalFormatting sqref="G39">
    <cfRule type="expression" dxfId="1441" priority="1442">
      <formula>OR(#REF!="2.0 A",#REF!="2.1 A")</formula>
    </cfRule>
  </conditionalFormatting>
  <conditionalFormatting sqref="G39">
    <cfRule type="expression" dxfId="1440" priority="1441">
      <formula>#REF!="anual"</formula>
    </cfRule>
  </conditionalFormatting>
  <conditionalFormatting sqref="G39">
    <cfRule type="expression" dxfId="1439" priority="1440">
      <formula>OR(#REF!="2.0 A",#REF!="2.1 A")</formula>
    </cfRule>
  </conditionalFormatting>
  <conditionalFormatting sqref="G39">
    <cfRule type="expression" dxfId="1438" priority="1439">
      <formula>OR(#REF!="2.0 A",#REF!="2.1 A")</formula>
    </cfRule>
  </conditionalFormatting>
  <conditionalFormatting sqref="G39">
    <cfRule type="expression" dxfId="1437" priority="1438">
      <formula>#REF!="anual"</formula>
    </cfRule>
  </conditionalFormatting>
  <conditionalFormatting sqref="G39">
    <cfRule type="expression" dxfId="1436" priority="1437">
      <formula>OR(#REF!="2.0 A",#REF!="2.1 A")</formula>
    </cfRule>
  </conditionalFormatting>
  <conditionalFormatting sqref="G39">
    <cfRule type="expression" dxfId="1435" priority="1436">
      <formula>OR(#REF!="2.0 A",#REF!="2.1 A")</formula>
    </cfRule>
  </conditionalFormatting>
  <conditionalFormatting sqref="G39">
    <cfRule type="expression" dxfId="1434" priority="1435">
      <formula>OR(#REF!="2.0 A",#REF!="2.1 A")</formula>
    </cfRule>
  </conditionalFormatting>
  <conditionalFormatting sqref="G39">
    <cfRule type="expression" dxfId="1433" priority="1434">
      <formula>OR(#REF!="2.0 A",#REF!="2.1 A")</formula>
    </cfRule>
  </conditionalFormatting>
  <conditionalFormatting sqref="G39">
    <cfRule type="expression" dxfId="1432" priority="1433">
      <formula>OR(#REF!="2.0 A",#REF!="2.1 A")</formula>
    </cfRule>
  </conditionalFormatting>
  <conditionalFormatting sqref="G39">
    <cfRule type="expression" dxfId="1431" priority="1432">
      <formula>OR(#REF!="2.0 A",#REF!="2.1 A")</formula>
    </cfRule>
  </conditionalFormatting>
  <conditionalFormatting sqref="G39">
    <cfRule type="expression" dxfId="1430" priority="1431">
      <formula>#REF!="anual"</formula>
    </cfRule>
  </conditionalFormatting>
  <conditionalFormatting sqref="G39">
    <cfRule type="expression" dxfId="1429" priority="1430">
      <formula>OR(#REF!="2.0 A",#REF!="2.1 A")</formula>
    </cfRule>
  </conditionalFormatting>
  <conditionalFormatting sqref="G39">
    <cfRule type="expression" dxfId="1428" priority="1429">
      <formula>OR(#REF!="2.0 A",#REF!="2.1 A")</formula>
    </cfRule>
  </conditionalFormatting>
  <conditionalFormatting sqref="G39">
    <cfRule type="expression" dxfId="1427" priority="1428">
      <formula>#REF!="anual"</formula>
    </cfRule>
  </conditionalFormatting>
  <conditionalFormatting sqref="G39">
    <cfRule type="expression" dxfId="1426" priority="1427">
      <formula>OR(#REF!="2.0 A",#REF!="2.1 A")</formula>
    </cfRule>
  </conditionalFormatting>
  <conditionalFormatting sqref="G39">
    <cfRule type="expression" dxfId="1425" priority="1426">
      <formula>OR(#REF!="2.0 A",#REF!="2.1 A")</formula>
    </cfRule>
  </conditionalFormatting>
  <conditionalFormatting sqref="G39">
    <cfRule type="expression" dxfId="1424" priority="1425">
      <formula>#REF!="anual"</formula>
    </cfRule>
  </conditionalFormatting>
  <conditionalFormatting sqref="G39">
    <cfRule type="expression" dxfId="1423" priority="1424">
      <formula>OR(#REF!="2.0 A",#REF!="2.1 A")</formula>
    </cfRule>
  </conditionalFormatting>
  <conditionalFormatting sqref="G39">
    <cfRule type="expression" dxfId="1422" priority="1423">
      <formula>OR(#REF!="2.0 A",#REF!="2.1 A")</formula>
    </cfRule>
  </conditionalFormatting>
  <conditionalFormatting sqref="G39">
    <cfRule type="expression" dxfId="1421" priority="1422">
      <formula>OR(#REF!="2.0 A",#REF!="2.1 A")</formula>
    </cfRule>
  </conditionalFormatting>
  <conditionalFormatting sqref="G39">
    <cfRule type="expression" dxfId="1420" priority="1421">
      <formula>OR(#REF!="2.0 A",#REF!="2.1 A")</formula>
    </cfRule>
  </conditionalFormatting>
  <conditionalFormatting sqref="G39">
    <cfRule type="expression" dxfId="1419" priority="1420">
      <formula>OR(#REF!="2.0 A",#REF!="2.1 A")</formula>
    </cfRule>
  </conditionalFormatting>
  <conditionalFormatting sqref="G39">
    <cfRule type="expression" dxfId="1418" priority="1419">
      <formula>OR(#REF!="2.0 A",#REF!="2.1 A")</formula>
    </cfRule>
  </conditionalFormatting>
  <conditionalFormatting sqref="G39">
    <cfRule type="expression" dxfId="1417" priority="1418">
      <formula>#REF!="anual"</formula>
    </cfRule>
  </conditionalFormatting>
  <conditionalFormatting sqref="G39">
    <cfRule type="expression" dxfId="1416" priority="1417">
      <formula>OR(#REF!="2.0 A",#REF!="2.1 A")</formula>
    </cfRule>
  </conditionalFormatting>
  <conditionalFormatting sqref="G39">
    <cfRule type="expression" dxfId="1415" priority="1416">
      <formula>OR(#REF!="2.0 A",#REF!="2.1 A")</formula>
    </cfRule>
  </conditionalFormatting>
  <conditionalFormatting sqref="G39">
    <cfRule type="expression" dxfId="1414" priority="1415">
      <formula>#REF!="anual"</formula>
    </cfRule>
  </conditionalFormatting>
  <conditionalFormatting sqref="G39">
    <cfRule type="expression" dxfId="1413" priority="1414">
      <formula>OR(#REF!="2.0 A",#REF!="2.1 A")</formula>
    </cfRule>
  </conditionalFormatting>
  <conditionalFormatting sqref="G39">
    <cfRule type="expression" dxfId="1412" priority="1413">
      <formula>OR(#REF!="2.0 A",#REF!="2.1 A")</formula>
    </cfRule>
  </conditionalFormatting>
  <conditionalFormatting sqref="G39">
    <cfRule type="expression" dxfId="1411" priority="1412">
      <formula>OR(#REF!="2.0 A",#REF!="2.1 A")</formula>
    </cfRule>
  </conditionalFormatting>
  <conditionalFormatting sqref="G39">
    <cfRule type="expression" dxfId="1410" priority="1411">
      <formula>OR(#REF!="2.0 A",#REF!="2.1 A")</formula>
    </cfRule>
  </conditionalFormatting>
  <conditionalFormatting sqref="G39">
    <cfRule type="expression" dxfId="1409" priority="1410">
      <formula>OR(#REF!="2.0 A",#REF!="2.1 A")</formula>
    </cfRule>
  </conditionalFormatting>
  <conditionalFormatting sqref="G39">
    <cfRule type="expression" dxfId="1408" priority="1409">
      <formula>OR(#REF!="2.0 A",#REF!="2.1 A")</formula>
    </cfRule>
  </conditionalFormatting>
  <conditionalFormatting sqref="G39">
    <cfRule type="expression" dxfId="1407" priority="1408">
      <formula>OR(#REF!="2.0 A",#REF!="2.1 A")</formula>
    </cfRule>
  </conditionalFormatting>
  <conditionalFormatting sqref="G39">
    <cfRule type="expression" dxfId="1406" priority="1407">
      <formula>OR(#REF!="2.0 A",#REF!="2.1 A")</formula>
    </cfRule>
  </conditionalFormatting>
  <conditionalFormatting sqref="G39">
    <cfRule type="expression" dxfId="1405" priority="1406">
      <formula>OR(#REF!="2.0 A",#REF!="2.1 A")</formula>
    </cfRule>
  </conditionalFormatting>
  <conditionalFormatting sqref="G39">
    <cfRule type="expression" dxfId="1404" priority="1405">
      <formula>OR(#REF!="2.0 A",#REF!="2.1 A")</formula>
    </cfRule>
  </conditionalFormatting>
  <conditionalFormatting sqref="E36:F37">
    <cfRule type="expression" dxfId="1403" priority="1404">
      <formula>OR(#REF!="2.0 A",#REF!="2.1 A")</formula>
    </cfRule>
  </conditionalFormatting>
  <conditionalFormatting sqref="E36:F37">
    <cfRule type="expression" dxfId="1402" priority="1403">
      <formula>#REF!="anual"</formula>
    </cfRule>
  </conditionalFormatting>
  <conditionalFormatting sqref="E36:F37">
    <cfRule type="expression" dxfId="1401" priority="1402">
      <formula>OR(#REF!="2.0 A",#REF!="2.1 A")</formula>
    </cfRule>
  </conditionalFormatting>
  <conditionalFormatting sqref="E36:F37">
    <cfRule type="expression" dxfId="1400" priority="1401">
      <formula>#REF!="anual"</formula>
    </cfRule>
  </conditionalFormatting>
  <conditionalFormatting sqref="E36:F37">
    <cfRule type="expression" dxfId="1399" priority="1400">
      <formula>OR(#REF!="2.0 A",#REF!="2.1 A")</formula>
    </cfRule>
  </conditionalFormatting>
  <conditionalFormatting sqref="E36:F37">
    <cfRule type="expression" dxfId="1398" priority="1399">
      <formula>OR(#REF!="2.0 A",#REF!="2.1 A")</formula>
    </cfRule>
  </conditionalFormatting>
  <conditionalFormatting sqref="E36:F37">
    <cfRule type="expression" dxfId="1397" priority="1398">
      <formula>#REF!="anual"</formula>
    </cfRule>
  </conditionalFormatting>
  <conditionalFormatting sqref="E36:F37">
    <cfRule type="expression" dxfId="1396" priority="1397">
      <formula>OR(#REF!="2.0 A",#REF!="2.1 A")</formula>
    </cfRule>
  </conditionalFormatting>
  <conditionalFormatting sqref="E36:F37">
    <cfRule type="expression" dxfId="1395" priority="1396">
      <formula>OR(#REF!="2.0 A",#REF!="2.1 A")</formula>
    </cfRule>
  </conditionalFormatting>
  <conditionalFormatting sqref="E36:F37">
    <cfRule type="expression" dxfId="1394" priority="1395">
      <formula>#REF!="anual"</formula>
    </cfRule>
  </conditionalFormatting>
  <conditionalFormatting sqref="E36:F37">
    <cfRule type="expression" dxfId="1393" priority="1394">
      <formula>OR(#REF!="2.0 A",#REF!="2.1 A")</formula>
    </cfRule>
  </conditionalFormatting>
  <conditionalFormatting sqref="E36:F37">
    <cfRule type="expression" dxfId="1392" priority="1393">
      <formula>OR(#REF!="2.0 A",#REF!="2.1 A")</formula>
    </cfRule>
  </conditionalFormatting>
  <conditionalFormatting sqref="E36:F37">
    <cfRule type="expression" dxfId="1391" priority="1392">
      <formula>#REF!="anual"</formula>
    </cfRule>
  </conditionalFormatting>
  <conditionalFormatting sqref="E36:F37">
    <cfRule type="expression" dxfId="1390" priority="1391">
      <formula>OR(#REF!="2.0 A",#REF!="2.1 A")</formula>
    </cfRule>
  </conditionalFormatting>
  <conditionalFormatting sqref="E36:F37">
    <cfRule type="expression" dxfId="1389" priority="1390">
      <formula>OR(#REF!="2.0 A",#REF!="2.1 A")</formula>
    </cfRule>
  </conditionalFormatting>
  <conditionalFormatting sqref="E36:F37">
    <cfRule type="expression" dxfId="1388" priority="1389">
      <formula>OR(#REF!="2.0 A",#REF!="2.1 A")</formula>
    </cfRule>
  </conditionalFormatting>
  <conditionalFormatting sqref="E36:F37">
    <cfRule type="expression" dxfId="1387" priority="1388">
      <formula>OR(#REF!="2.0 A",#REF!="2.1 A")</formula>
    </cfRule>
  </conditionalFormatting>
  <conditionalFormatting sqref="E36:F37">
    <cfRule type="expression" dxfId="1386" priority="1387">
      <formula>OR(#REF!="2.0 A",#REF!="2.1 A")</formula>
    </cfRule>
  </conditionalFormatting>
  <conditionalFormatting sqref="E36:F37">
    <cfRule type="expression" dxfId="1385" priority="1386">
      <formula>OR(#REF!="2.0 A",#REF!="2.1 A")</formula>
    </cfRule>
  </conditionalFormatting>
  <conditionalFormatting sqref="E36:F37">
    <cfRule type="expression" dxfId="1384" priority="1385">
      <formula>#REF!="anual"</formula>
    </cfRule>
  </conditionalFormatting>
  <conditionalFormatting sqref="E36:F37">
    <cfRule type="expression" dxfId="1383" priority="1384">
      <formula>OR(#REF!="2.0 A",#REF!="2.1 A")</formula>
    </cfRule>
  </conditionalFormatting>
  <conditionalFormatting sqref="E36:F37">
    <cfRule type="expression" dxfId="1382" priority="1383">
      <formula>OR(#REF!="2.0 A",#REF!="2.1 A")</formula>
    </cfRule>
  </conditionalFormatting>
  <conditionalFormatting sqref="E36:F37">
    <cfRule type="expression" dxfId="1381" priority="1382">
      <formula>#REF!="anual"</formula>
    </cfRule>
  </conditionalFormatting>
  <conditionalFormatting sqref="E36:F37">
    <cfRule type="expression" dxfId="1380" priority="1381">
      <formula>OR(#REF!="2.0 A",#REF!="2.1 A")</formula>
    </cfRule>
  </conditionalFormatting>
  <conditionalFormatting sqref="E36:F37">
    <cfRule type="expression" dxfId="1379" priority="1380">
      <formula>OR(#REF!="2.0 A",#REF!="2.1 A")</formula>
    </cfRule>
  </conditionalFormatting>
  <conditionalFormatting sqref="E36:F37">
    <cfRule type="expression" dxfId="1378" priority="1379">
      <formula>#REF!="anual"</formula>
    </cfRule>
  </conditionalFormatting>
  <conditionalFormatting sqref="E36:F37">
    <cfRule type="expression" dxfId="1377" priority="1378">
      <formula>OR(#REF!="2.0 A",#REF!="2.1 A")</formula>
    </cfRule>
  </conditionalFormatting>
  <conditionalFormatting sqref="E36:F37">
    <cfRule type="expression" dxfId="1376" priority="1377">
      <formula>OR(#REF!="2.0 A",#REF!="2.1 A")</formula>
    </cfRule>
  </conditionalFormatting>
  <conditionalFormatting sqref="E36:F37">
    <cfRule type="expression" dxfId="1375" priority="1376">
      <formula>OR(#REF!="2.0 A",#REF!="2.1 A")</formula>
    </cfRule>
  </conditionalFormatting>
  <conditionalFormatting sqref="E36:F37">
    <cfRule type="expression" dxfId="1374" priority="1375">
      <formula>OR(#REF!="2.0 A",#REF!="2.1 A")</formula>
    </cfRule>
  </conditionalFormatting>
  <conditionalFormatting sqref="E36:F37">
    <cfRule type="expression" dxfId="1373" priority="1374">
      <formula>OR(#REF!="2.0 A",#REF!="2.1 A")</formula>
    </cfRule>
  </conditionalFormatting>
  <conditionalFormatting sqref="E36:F37">
    <cfRule type="expression" dxfId="1372" priority="1373">
      <formula>OR(#REF!="2.0 A",#REF!="2.1 A")</formula>
    </cfRule>
  </conditionalFormatting>
  <conditionalFormatting sqref="E36:F37">
    <cfRule type="expression" dxfId="1371" priority="1372">
      <formula>#REF!="anual"</formula>
    </cfRule>
  </conditionalFormatting>
  <conditionalFormatting sqref="E36:F37">
    <cfRule type="expression" dxfId="1370" priority="1371">
      <formula>OR(#REF!="2.0 A",#REF!="2.1 A")</formula>
    </cfRule>
  </conditionalFormatting>
  <conditionalFormatting sqref="E36:F37">
    <cfRule type="expression" dxfId="1369" priority="1370">
      <formula>OR(#REF!="2.0 A",#REF!="2.1 A")</formula>
    </cfRule>
  </conditionalFormatting>
  <conditionalFormatting sqref="E36:F37">
    <cfRule type="expression" dxfId="1368" priority="1369">
      <formula>#REF!="anual"</formula>
    </cfRule>
  </conditionalFormatting>
  <conditionalFormatting sqref="E36:F37">
    <cfRule type="expression" dxfId="1367" priority="1368">
      <formula>OR(#REF!="2.0 A",#REF!="2.1 A")</formula>
    </cfRule>
  </conditionalFormatting>
  <conditionalFormatting sqref="E36:F37">
    <cfRule type="expression" dxfId="1366" priority="1367">
      <formula>OR(#REF!="2.0 A",#REF!="2.1 A")</formula>
    </cfRule>
  </conditionalFormatting>
  <conditionalFormatting sqref="E36:F37">
    <cfRule type="expression" dxfId="1365" priority="1366">
      <formula>OR(#REF!="2.0 A",#REF!="2.1 A")</formula>
    </cfRule>
  </conditionalFormatting>
  <conditionalFormatting sqref="E36:F37">
    <cfRule type="expression" dxfId="1364" priority="1365">
      <formula>OR(#REF!="2.0 A",#REF!="2.1 A")</formula>
    </cfRule>
  </conditionalFormatting>
  <conditionalFormatting sqref="E36:F37">
    <cfRule type="expression" dxfId="1363" priority="1364">
      <formula>OR(#REF!="2.0 A",#REF!="2.1 A")</formula>
    </cfRule>
  </conditionalFormatting>
  <conditionalFormatting sqref="E36:F37">
    <cfRule type="expression" dxfId="1362" priority="1363">
      <formula>#REF!="anual"</formula>
    </cfRule>
  </conditionalFormatting>
  <conditionalFormatting sqref="E36:F37">
    <cfRule type="expression" dxfId="1361" priority="1362">
      <formula>OR(#REF!="2.0 A",#REF!="2.1 A")</formula>
    </cfRule>
  </conditionalFormatting>
  <conditionalFormatting sqref="E36:F37">
    <cfRule type="expression" dxfId="1360" priority="1361">
      <formula>OR(#REF!="2.0 A",#REF!="2.1 A")</formula>
    </cfRule>
  </conditionalFormatting>
  <conditionalFormatting sqref="E36:F37">
    <cfRule type="expression" dxfId="1359" priority="1360">
      <formula>#REF!="anual"</formula>
    </cfRule>
  </conditionalFormatting>
  <conditionalFormatting sqref="E36:F37">
    <cfRule type="expression" dxfId="1358" priority="1359">
      <formula>OR(#REF!="2.0 A",#REF!="2.1 A")</formula>
    </cfRule>
  </conditionalFormatting>
  <conditionalFormatting sqref="E36:F37">
    <cfRule type="expression" dxfId="1357" priority="1358">
      <formula>OR(#REF!="2.0 A",#REF!="2.1 A")</formula>
    </cfRule>
  </conditionalFormatting>
  <conditionalFormatting sqref="E36:F37">
    <cfRule type="expression" dxfId="1356" priority="1357">
      <formula>OR(#REF!="2.0 A",#REF!="2.1 A")</formula>
    </cfRule>
  </conditionalFormatting>
  <conditionalFormatting sqref="E36:F37">
    <cfRule type="expression" dxfId="1355" priority="1356">
      <formula>#REF!="anual"</formula>
    </cfRule>
  </conditionalFormatting>
  <conditionalFormatting sqref="E36:F37">
    <cfRule type="expression" dxfId="1354" priority="1355">
      <formula>OR(#REF!="2.0 A",#REF!="2.1 A")</formula>
    </cfRule>
  </conditionalFormatting>
  <conditionalFormatting sqref="E36:F37">
    <cfRule type="expression" dxfId="1353" priority="1354">
      <formula>OR(#REF!="2.0 A",#REF!="2.1 A")</formula>
    </cfRule>
  </conditionalFormatting>
  <conditionalFormatting sqref="E36:F37">
    <cfRule type="expression" dxfId="1352" priority="1353">
      <formula>OR(#REF!="2.0 A",#REF!="2.1 A")</formula>
    </cfRule>
  </conditionalFormatting>
  <conditionalFormatting sqref="E36:F37">
    <cfRule type="expression" dxfId="1351" priority="1352">
      <formula>#REF!="anual"</formula>
    </cfRule>
  </conditionalFormatting>
  <conditionalFormatting sqref="E36:F37">
    <cfRule type="expression" dxfId="1350" priority="1351">
      <formula>OR(#REF!="2.0 A",#REF!="2.1 A")</formula>
    </cfRule>
  </conditionalFormatting>
  <conditionalFormatting sqref="E36:F37">
    <cfRule type="expression" dxfId="1349" priority="1350">
      <formula>OR(#REF!="2.0 A",#REF!="2.1 A")</formula>
    </cfRule>
  </conditionalFormatting>
  <conditionalFormatting sqref="E36:F37">
    <cfRule type="expression" dxfId="1348" priority="1349">
      <formula>OR(#REF!="2.0 A",#REF!="2.1 A")</formula>
    </cfRule>
  </conditionalFormatting>
  <conditionalFormatting sqref="E36:F37">
    <cfRule type="expression" dxfId="1347" priority="1348">
      <formula>OR(#REF!="2.0 A",#REF!="2.1 A")</formula>
    </cfRule>
  </conditionalFormatting>
  <conditionalFormatting sqref="E36:F37">
    <cfRule type="expression" dxfId="1346" priority="1347">
      <formula>OR(#REF!="2.0 A",#REF!="2.1 A")</formula>
    </cfRule>
  </conditionalFormatting>
  <conditionalFormatting sqref="E36:F37">
    <cfRule type="expression" dxfId="1345" priority="1346">
      <formula>#REF!="anual"</formula>
    </cfRule>
  </conditionalFormatting>
  <conditionalFormatting sqref="E36:F37">
    <cfRule type="expression" dxfId="1344" priority="1345">
      <formula>OR(#REF!="2.0 A",#REF!="2.1 A")</formula>
    </cfRule>
  </conditionalFormatting>
  <conditionalFormatting sqref="E36:F37">
    <cfRule type="expression" dxfId="1343" priority="1344">
      <formula>OR(#REF!="2.0 A",#REF!="2.1 A")</formula>
    </cfRule>
  </conditionalFormatting>
  <conditionalFormatting sqref="E36:F37">
    <cfRule type="expression" dxfId="1342" priority="1343">
      <formula>#REF!="anual"</formula>
    </cfRule>
  </conditionalFormatting>
  <conditionalFormatting sqref="E36:F37">
    <cfRule type="expression" dxfId="1341" priority="1342">
      <formula>OR(#REF!="2.0 A",#REF!="2.1 A")</formula>
    </cfRule>
  </conditionalFormatting>
  <conditionalFormatting sqref="E36:F37">
    <cfRule type="expression" dxfId="1340" priority="1341">
      <formula>OR(#REF!="2.0 A",#REF!="2.1 A")</formula>
    </cfRule>
  </conditionalFormatting>
  <conditionalFormatting sqref="E36:F37">
    <cfRule type="expression" dxfId="1339" priority="1340">
      <formula>OR(#REF!="2.0 A",#REF!="2.1 A")</formula>
    </cfRule>
  </conditionalFormatting>
  <conditionalFormatting sqref="E36:F37">
    <cfRule type="expression" dxfId="1338" priority="1339">
      <formula>OR(#REF!="2.0 A",#REF!="2.1 A")</formula>
    </cfRule>
  </conditionalFormatting>
  <conditionalFormatting sqref="E36:F37">
    <cfRule type="expression" dxfId="1337" priority="1338">
      <formula>OR(#REF!="2.0 A",#REF!="2.1 A")</formula>
    </cfRule>
  </conditionalFormatting>
  <conditionalFormatting sqref="E36:F37">
    <cfRule type="expression" dxfId="1336" priority="1337">
      <formula>OR(#REF!="2.0 A",#REF!="2.1 A")</formula>
    </cfRule>
  </conditionalFormatting>
  <conditionalFormatting sqref="E36:F37">
    <cfRule type="expression" dxfId="1335" priority="1336">
      <formula>#REF!="anual"</formula>
    </cfRule>
  </conditionalFormatting>
  <conditionalFormatting sqref="E36:F37">
    <cfRule type="expression" dxfId="1334" priority="1335">
      <formula>OR(#REF!="2.0 A",#REF!="2.1 A")</formula>
    </cfRule>
  </conditionalFormatting>
  <conditionalFormatting sqref="E36:F37">
    <cfRule type="expression" dxfId="1333" priority="1334">
      <formula>OR(#REF!="2.0 A",#REF!="2.1 A")</formula>
    </cfRule>
  </conditionalFormatting>
  <conditionalFormatting sqref="E36:F37">
    <cfRule type="expression" dxfId="1332" priority="1333">
      <formula>#REF!="anual"</formula>
    </cfRule>
  </conditionalFormatting>
  <conditionalFormatting sqref="E36:F37">
    <cfRule type="expression" dxfId="1331" priority="1332">
      <formula>OR(#REF!="2.0 A",#REF!="2.1 A")</formula>
    </cfRule>
  </conditionalFormatting>
  <conditionalFormatting sqref="E36:F37">
    <cfRule type="expression" dxfId="1330" priority="1331">
      <formula>OR(#REF!="2.0 A",#REF!="2.1 A")</formula>
    </cfRule>
  </conditionalFormatting>
  <conditionalFormatting sqref="E36:F37">
    <cfRule type="expression" dxfId="1329" priority="1330">
      <formula>OR(#REF!="2.0 A",#REF!="2.1 A")</formula>
    </cfRule>
  </conditionalFormatting>
  <conditionalFormatting sqref="E36:F37">
    <cfRule type="expression" dxfId="1328" priority="1329">
      <formula>OR(#REF!="2.0 A",#REF!="2.1 A")</formula>
    </cfRule>
  </conditionalFormatting>
  <conditionalFormatting sqref="E36:F37">
    <cfRule type="expression" dxfId="1327" priority="1328">
      <formula>OR(#REF!="2.0 A",#REF!="2.1 A")</formula>
    </cfRule>
  </conditionalFormatting>
  <conditionalFormatting sqref="E36:F37">
    <cfRule type="expression" dxfId="1326" priority="1327">
      <formula>OR(#REF!="2.0 A",#REF!="2.1 A")</formula>
    </cfRule>
  </conditionalFormatting>
  <conditionalFormatting sqref="E36:F37">
    <cfRule type="expression" dxfId="1325" priority="1326">
      <formula>#REF!="anual"</formula>
    </cfRule>
  </conditionalFormatting>
  <conditionalFormatting sqref="E36:F37">
    <cfRule type="expression" dxfId="1324" priority="1325">
      <formula>OR(#REF!="2.0 A",#REF!="2.1 A")</formula>
    </cfRule>
  </conditionalFormatting>
  <conditionalFormatting sqref="E36:F37">
    <cfRule type="expression" dxfId="1323" priority="1324">
      <formula>OR(#REF!="2.0 A",#REF!="2.1 A")</formula>
    </cfRule>
  </conditionalFormatting>
  <conditionalFormatting sqref="E36:F37">
    <cfRule type="expression" dxfId="1322" priority="1323">
      <formula>OR(#REF!="2.0 A",#REF!="2.1 A")</formula>
    </cfRule>
  </conditionalFormatting>
  <conditionalFormatting sqref="E36:F37">
    <cfRule type="expression" dxfId="1321" priority="1322">
      <formula>#REF!="anual"</formula>
    </cfRule>
  </conditionalFormatting>
  <conditionalFormatting sqref="E36:F37">
    <cfRule type="expression" dxfId="1320" priority="1321">
      <formula>OR(#REF!="2.0 A",#REF!="2.1 A")</formula>
    </cfRule>
  </conditionalFormatting>
  <conditionalFormatting sqref="E36:F37">
    <cfRule type="expression" dxfId="1319" priority="1320">
      <formula>OR(#REF!="2.0 A",#REF!="2.1 A")</formula>
    </cfRule>
  </conditionalFormatting>
  <conditionalFormatting sqref="E36:F37">
    <cfRule type="expression" dxfId="1318" priority="1319">
      <formula>#REF!="anual"</formula>
    </cfRule>
  </conditionalFormatting>
  <conditionalFormatting sqref="E36:F37">
    <cfRule type="expression" dxfId="1317" priority="1318">
      <formula>OR(#REF!="2.0 A",#REF!="2.1 A")</formula>
    </cfRule>
  </conditionalFormatting>
  <conditionalFormatting sqref="E36:F37">
    <cfRule type="expression" dxfId="1316" priority="1317">
      <formula>OR(#REF!="2.0 A",#REF!="2.1 A")</formula>
    </cfRule>
  </conditionalFormatting>
  <conditionalFormatting sqref="E36:F37">
    <cfRule type="expression" dxfId="1315" priority="1316">
      <formula>#REF!="anual"</formula>
    </cfRule>
  </conditionalFormatting>
  <conditionalFormatting sqref="E36:F37">
    <cfRule type="expression" dxfId="1314" priority="1315">
      <formula>OR(#REF!="2.0 A",#REF!="2.1 A")</formula>
    </cfRule>
  </conditionalFormatting>
  <conditionalFormatting sqref="E36:F37">
    <cfRule type="expression" dxfId="1313" priority="1314">
      <formula>OR(#REF!="2.0 A",#REF!="2.1 A")</formula>
    </cfRule>
  </conditionalFormatting>
  <conditionalFormatting sqref="E36:F37">
    <cfRule type="expression" dxfId="1312" priority="1313">
      <formula>OR(#REF!="2.0 A",#REF!="2.1 A")</formula>
    </cfRule>
  </conditionalFormatting>
  <conditionalFormatting sqref="E36:F37">
    <cfRule type="expression" dxfId="1311" priority="1312">
      <formula>OR(#REF!="2.0 A",#REF!="2.1 A")</formula>
    </cfRule>
  </conditionalFormatting>
  <conditionalFormatting sqref="E36:F37">
    <cfRule type="expression" dxfId="1310" priority="1311">
      <formula>OR(#REF!="2.0 A",#REF!="2.1 A")</formula>
    </cfRule>
  </conditionalFormatting>
  <conditionalFormatting sqref="E36:F37">
    <cfRule type="expression" dxfId="1309" priority="1310">
      <formula>OR(#REF!="2.0 A",#REF!="2.1 A")</formula>
    </cfRule>
  </conditionalFormatting>
  <conditionalFormatting sqref="E36:F37">
    <cfRule type="expression" dxfId="1308" priority="1309">
      <formula>#REF!="anual"</formula>
    </cfRule>
  </conditionalFormatting>
  <conditionalFormatting sqref="E36:F37">
    <cfRule type="expression" dxfId="1307" priority="1308">
      <formula>OR(#REF!="2.0 A",#REF!="2.1 A")</formula>
    </cfRule>
  </conditionalFormatting>
  <conditionalFormatting sqref="E36:F37">
    <cfRule type="expression" dxfId="1306" priority="1307">
      <formula>OR(#REF!="2.0 A",#REF!="2.1 A")</formula>
    </cfRule>
  </conditionalFormatting>
  <conditionalFormatting sqref="E36:F37">
    <cfRule type="expression" dxfId="1305" priority="1306">
      <formula>#REF!="anual"</formula>
    </cfRule>
  </conditionalFormatting>
  <conditionalFormatting sqref="E36:F37">
    <cfRule type="expression" dxfId="1304" priority="1305">
      <formula>OR(#REF!="2.0 A",#REF!="2.1 A")</formula>
    </cfRule>
  </conditionalFormatting>
  <conditionalFormatting sqref="E36:F37">
    <cfRule type="expression" dxfId="1303" priority="1304">
      <formula>OR(#REF!="2.0 A",#REF!="2.1 A")</formula>
    </cfRule>
  </conditionalFormatting>
  <conditionalFormatting sqref="E36:F37">
    <cfRule type="expression" dxfId="1302" priority="1303">
      <formula>#REF!="anual"</formula>
    </cfRule>
  </conditionalFormatting>
  <conditionalFormatting sqref="E36:F37">
    <cfRule type="expression" dxfId="1301" priority="1302">
      <formula>OR(#REF!="2.0 A",#REF!="2.1 A")</formula>
    </cfRule>
  </conditionalFormatting>
  <conditionalFormatting sqref="E36:F37">
    <cfRule type="expression" dxfId="1300" priority="1301">
      <formula>OR(#REF!="2.0 A",#REF!="2.1 A")</formula>
    </cfRule>
  </conditionalFormatting>
  <conditionalFormatting sqref="E36:F37">
    <cfRule type="expression" dxfId="1299" priority="1300">
      <formula>OR(#REF!="2.0 A",#REF!="2.1 A")</formula>
    </cfRule>
  </conditionalFormatting>
  <conditionalFormatting sqref="E36:F37">
    <cfRule type="expression" dxfId="1298" priority="1299">
      <formula>OR(#REF!="2.0 A",#REF!="2.1 A")</formula>
    </cfRule>
  </conditionalFormatting>
  <conditionalFormatting sqref="E36:F37">
    <cfRule type="expression" dxfId="1297" priority="1298">
      <formula>OR(#REF!="2.0 A",#REF!="2.1 A")</formula>
    </cfRule>
  </conditionalFormatting>
  <conditionalFormatting sqref="E36:F37">
    <cfRule type="expression" dxfId="1296" priority="1297">
      <formula>OR(#REF!="2.0 A",#REF!="2.1 A")</formula>
    </cfRule>
  </conditionalFormatting>
  <conditionalFormatting sqref="E36:F37">
    <cfRule type="expression" dxfId="1295" priority="1296">
      <formula>#REF!="anual"</formula>
    </cfRule>
  </conditionalFormatting>
  <conditionalFormatting sqref="E36:F37">
    <cfRule type="expression" dxfId="1294" priority="1295">
      <formula>OR(#REF!="2.0 A",#REF!="2.1 A")</formula>
    </cfRule>
  </conditionalFormatting>
  <conditionalFormatting sqref="E36:F37">
    <cfRule type="expression" dxfId="1293" priority="1294">
      <formula>OR(#REF!="2.0 A",#REF!="2.1 A")</formula>
    </cfRule>
  </conditionalFormatting>
  <conditionalFormatting sqref="E36:F37">
    <cfRule type="expression" dxfId="1292" priority="1293">
      <formula>#REF!="anual"</formula>
    </cfRule>
  </conditionalFormatting>
  <conditionalFormatting sqref="E36:F37">
    <cfRule type="expression" dxfId="1291" priority="1292">
      <formula>OR(#REF!="2.0 A",#REF!="2.1 A")</formula>
    </cfRule>
  </conditionalFormatting>
  <conditionalFormatting sqref="E36:F37">
    <cfRule type="expression" dxfId="1290" priority="1291">
      <formula>OR(#REF!="2.0 A",#REF!="2.1 A")</formula>
    </cfRule>
  </conditionalFormatting>
  <conditionalFormatting sqref="E36:F37">
    <cfRule type="expression" dxfId="1289" priority="1290">
      <formula>OR(#REF!="2.0 A",#REF!="2.1 A")</formula>
    </cfRule>
  </conditionalFormatting>
  <conditionalFormatting sqref="E36:F37">
    <cfRule type="expression" dxfId="1288" priority="1289">
      <formula>OR(#REF!="2.0 A",#REF!="2.1 A")</formula>
    </cfRule>
  </conditionalFormatting>
  <conditionalFormatting sqref="E36:F37">
    <cfRule type="expression" dxfId="1287" priority="1288">
      <formula>OR(#REF!="2.0 A",#REF!="2.1 A")</formula>
    </cfRule>
  </conditionalFormatting>
  <conditionalFormatting sqref="E36:F37">
    <cfRule type="expression" dxfId="1286" priority="1287">
      <formula>OR(#REF!="2.0 A",#REF!="2.1 A")</formula>
    </cfRule>
  </conditionalFormatting>
  <conditionalFormatting sqref="E36:F37">
    <cfRule type="expression" dxfId="1285" priority="1286">
      <formula>OR(#REF!="2.0 A",#REF!="2.1 A")</formula>
    </cfRule>
  </conditionalFormatting>
  <conditionalFormatting sqref="E36:F37">
    <cfRule type="expression" dxfId="1284" priority="1285">
      <formula>OR(#REF!="2.0 A",#REF!="2.1 A")</formula>
    </cfRule>
  </conditionalFormatting>
  <conditionalFormatting sqref="E36:F37">
    <cfRule type="expression" dxfId="1283" priority="1284">
      <formula>OR(#REF!="2.0 A",#REF!="2.1 A")</formula>
    </cfRule>
  </conditionalFormatting>
  <conditionalFormatting sqref="E36:F37">
    <cfRule type="expression" dxfId="1282" priority="1283">
      <formula>OR(#REF!="2.0 A",#REF!="2.1 A")</formula>
    </cfRule>
  </conditionalFormatting>
  <conditionalFormatting sqref="G36">
    <cfRule type="expression" dxfId="1281" priority="1282">
      <formula>OR(#REF!="2.0 A",#REF!="2.1 A")</formula>
    </cfRule>
  </conditionalFormatting>
  <conditionalFormatting sqref="G36">
    <cfRule type="expression" dxfId="1280" priority="1281">
      <formula>#REF!="anual"</formula>
    </cfRule>
  </conditionalFormatting>
  <conditionalFormatting sqref="G36">
    <cfRule type="expression" dxfId="1279" priority="1280">
      <formula>OR(#REF!="2.0 A",#REF!="2.1 A")</formula>
    </cfRule>
  </conditionalFormatting>
  <conditionalFormatting sqref="G36">
    <cfRule type="expression" dxfId="1278" priority="1279">
      <formula>#REF!="anual"</formula>
    </cfRule>
  </conditionalFormatting>
  <conditionalFormatting sqref="G36">
    <cfRule type="expression" dxfId="1277" priority="1278">
      <formula>OR(#REF!="2.0 A",#REF!="2.1 A")</formula>
    </cfRule>
  </conditionalFormatting>
  <conditionalFormatting sqref="G36">
    <cfRule type="expression" dxfId="1276" priority="1277">
      <formula>OR(#REF!="2.0 A",#REF!="2.1 A")</formula>
    </cfRule>
  </conditionalFormatting>
  <conditionalFormatting sqref="G36">
    <cfRule type="expression" dxfId="1275" priority="1276">
      <formula>#REF!="anual"</formula>
    </cfRule>
  </conditionalFormatting>
  <conditionalFormatting sqref="G36">
    <cfRule type="expression" dxfId="1274" priority="1275">
      <formula>OR(#REF!="2.0 A",#REF!="2.1 A")</formula>
    </cfRule>
  </conditionalFormatting>
  <conditionalFormatting sqref="G36">
    <cfRule type="expression" dxfId="1273" priority="1274">
      <formula>OR(#REF!="2.0 A",#REF!="2.1 A")</formula>
    </cfRule>
  </conditionalFormatting>
  <conditionalFormatting sqref="G36">
    <cfRule type="expression" dxfId="1272" priority="1273">
      <formula>#REF!="anual"</formula>
    </cfRule>
  </conditionalFormatting>
  <conditionalFormatting sqref="G36">
    <cfRule type="expression" dxfId="1271" priority="1272">
      <formula>OR(#REF!="2.0 A",#REF!="2.1 A")</formula>
    </cfRule>
  </conditionalFormatting>
  <conditionalFormatting sqref="G36">
    <cfRule type="expression" dxfId="1270" priority="1271">
      <formula>OR(#REF!="2.0 A",#REF!="2.1 A")</formula>
    </cfRule>
  </conditionalFormatting>
  <conditionalFormatting sqref="G36">
    <cfRule type="expression" dxfId="1269" priority="1270">
      <formula>#REF!="anual"</formula>
    </cfRule>
  </conditionalFormatting>
  <conditionalFormatting sqref="G36">
    <cfRule type="expression" dxfId="1268" priority="1269">
      <formula>OR(#REF!="2.0 A",#REF!="2.1 A")</formula>
    </cfRule>
  </conditionalFormatting>
  <conditionalFormatting sqref="G36">
    <cfRule type="expression" dxfId="1267" priority="1268">
      <formula>OR(#REF!="2.0 A",#REF!="2.1 A")</formula>
    </cfRule>
  </conditionalFormatting>
  <conditionalFormatting sqref="G36">
    <cfRule type="expression" dxfId="1266" priority="1267">
      <formula>OR(#REF!="2.0 A",#REF!="2.1 A")</formula>
    </cfRule>
  </conditionalFormatting>
  <conditionalFormatting sqref="G36">
    <cfRule type="expression" dxfId="1265" priority="1266">
      <formula>OR(#REF!="2.0 A",#REF!="2.1 A")</formula>
    </cfRule>
  </conditionalFormatting>
  <conditionalFormatting sqref="G36">
    <cfRule type="expression" dxfId="1264" priority="1265">
      <formula>OR(#REF!="2.0 A",#REF!="2.1 A")</formula>
    </cfRule>
  </conditionalFormatting>
  <conditionalFormatting sqref="G36">
    <cfRule type="expression" dxfId="1263" priority="1264">
      <formula>OR(#REF!="2.0 A",#REF!="2.1 A")</formula>
    </cfRule>
  </conditionalFormatting>
  <conditionalFormatting sqref="G36">
    <cfRule type="expression" dxfId="1262" priority="1263">
      <formula>#REF!="anual"</formula>
    </cfRule>
  </conditionalFormatting>
  <conditionalFormatting sqref="G36">
    <cfRule type="expression" dxfId="1261" priority="1262">
      <formula>OR(#REF!="2.0 A",#REF!="2.1 A")</formula>
    </cfRule>
  </conditionalFormatting>
  <conditionalFormatting sqref="G36">
    <cfRule type="expression" dxfId="1260" priority="1261">
      <formula>OR(#REF!="2.0 A",#REF!="2.1 A")</formula>
    </cfRule>
  </conditionalFormatting>
  <conditionalFormatting sqref="G36">
    <cfRule type="expression" dxfId="1259" priority="1260">
      <formula>#REF!="anual"</formula>
    </cfRule>
  </conditionalFormatting>
  <conditionalFormatting sqref="G36">
    <cfRule type="expression" dxfId="1258" priority="1259">
      <formula>OR(#REF!="2.0 A",#REF!="2.1 A")</formula>
    </cfRule>
  </conditionalFormatting>
  <conditionalFormatting sqref="G36">
    <cfRule type="expression" dxfId="1257" priority="1258">
      <formula>OR(#REF!="2.0 A",#REF!="2.1 A")</formula>
    </cfRule>
  </conditionalFormatting>
  <conditionalFormatting sqref="G36">
    <cfRule type="expression" dxfId="1256" priority="1257">
      <formula>#REF!="anual"</formula>
    </cfRule>
  </conditionalFormatting>
  <conditionalFormatting sqref="G36">
    <cfRule type="expression" dxfId="1255" priority="1256">
      <formula>OR(#REF!="2.0 A",#REF!="2.1 A")</formula>
    </cfRule>
  </conditionalFormatting>
  <conditionalFormatting sqref="G36">
    <cfRule type="expression" dxfId="1254" priority="1255">
      <formula>OR(#REF!="2.0 A",#REF!="2.1 A")</formula>
    </cfRule>
  </conditionalFormatting>
  <conditionalFormatting sqref="G36">
    <cfRule type="expression" dxfId="1253" priority="1254">
      <formula>OR(#REF!="2.0 A",#REF!="2.1 A")</formula>
    </cfRule>
  </conditionalFormatting>
  <conditionalFormatting sqref="G36">
    <cfRule type="expression" dxfId="1252" priority="1253">
      <formula>OR(#REF!="2.0 A",#REF!="2.1 A")</formula>
    </cfRule>
  </conditionalFormatting>
  <conditionalFormatting sqref="G36">
    <cfRule type="expression" dxfId="1251" priority="1252">
      <formula>OR(#REF!="2.0 A",#REF!="2.1 A")</formula>
    </cfRule>
  </conditionalFormatting>
  <conditionalFormatting sqref="G36">
    <cfRule type="expression" dxfId="1250" priority="1251">
      <formula>OR(#REF!="2.0 A",#REF!="2.1 A")</formula>
    </cfRule>
  </conditionalFormatting>
  <conditionalFormatting sqref="G36">
    <cfRule type="expression" dxfId="1249" priority="1250">
      <formula>#REF!="anual"</formula>
    </cfRule>
  </conditionalFormatting>
  <conditionalFormatting sqref="G36">
    <cfRule type="expression" dxfId="1248" priority="1249">
      <formula>OR(#REF!="2.0 A",#REF!="2.1 A")</formula>
    </cfRule>
  </conditionalFormatting>
  <conditionalFormatting sqref="G36">
    <cfRule type="expression" dxfId="1247" priority="1248">
      <formula>OR(#REF!="2.0 A",#REF!="2.1 A")</formula>
    </cfRule>
  </conditionalFormatting>
  <conditionalFormatting sqref="G36">
    <cfRule type="expression" dxfId="1246" priority="1247">
      <formula>#REF!="anual"</formula>
    </cfRule>
  </conditionalFormatting>
  <conditionalFormatting sqref="G36">
    <cfRule type="expression" dxfId="1245" priority="1246">
      <formula>OR(#REF!="2.0 A",#REF!="2.1 A")</formula>
    </cfRule>
  </conditionalFormatting>
  <conditionalFormatting sqref="G36">
    <cfRule type="expression" dxfId="1244" priority="1245">
      <formula>OR(#REF!="2.0 A",#REF!="2.1 A")</formula>
    </cfRule>
  </conditionalFormatting>
  <conditionalFormatting sqref="G36">
    <cfRule type="expression" dxfId="1243" priority="1244">
      <formula>OR(#REF!="2.0 A",#REF!="2.1 A")</formula>
    </cfRule>
  </conditionalFormatting>
  <conditionalFormatting sqref="G36">
    <cfRule type="expression" dxfId="1242" priority="1243">
      <formula>OR(#REF!="2.0 A",#REF!="2.1 A")</formula>
    </cfRule>
  </conditionalFormatting>
  <conditionalFormatting sqref="G36">
    <cfRule type="expression" dxfId="1241" priority="1242">
      <formula>OR(#REF!="2.0 A",#REF!="2.1 A")</formula>
    </cfRule>
  </conditionalFormatting>
  <conditionalFormatting sqref="G36">
    <cfRule type="expression" dxfId="1240" priority="1241">
      <formula>#REF!="anual"</formula>
    </cfRule>
  </conditionalFormatting>
  <conditionalFormatting sqref="G36">
    <cfRule type="expression" dxfId="1239" priority="1240">
      <formula>OR(#REF!="2.0 A",#REF!="2.1 A")</formula>
    </cfRule>
  </conditionalFormatting>
  <conditionalFormatting sqref="G36">
    <cfRule type="expression" dxfId="1238" priority="1239">
      <formula>OR(#REF!="2.0 A",#REF!="2.1 A")</formula>
    </cfRule>
  </conditionalFormatting>
  <conditionalFormatting sqref="G36">
    <cfRule type="expression" dxfId="1237" priority="1238">
      <formula>#REF!="anual"</formula>
    </cfRule>
  </conditionalFormatting>
  <conditionalFormatting sqref="G36">
    <cfRule type="expression" dxfId="1236" priority="1237">
      <formula>OR(#REF!="2.0 A",#REF!="2.1 A")</formula>
    </cfRule>
  </conditionalFormatting>
  <conditionalFormatting sqref="G36">
    <cfRule type="expression" dxfId="1235" priority="1236">
      <formula>OR(#REF!="2.0 A",#REF!="2.1 A")</formula>
    </cfRule>
  </conditionalFormatting>
  <conditionalFormatting sqref="G36">
    <cfRule type="expression" dxfId="1234" priority="1235">
      <formula>OR(#REF!="2.0 A",#REF!="2.1 A")</formula>
    </cfRule>
  </conditionalFormatting>
  <conditionalFormatting sqref="G36">
    <cfRule type="expression" dxfId="1233" priority="1234">
      <formula>#REF!="anual"</formula>
    </cfRule>
  </conditionalFormatting>
  <conditionalFormatting sqref="G36">
    <cfRule type="expression" dxfId="1232" priority="1233">
      <formula>OR(#REF!="2.0 A",#REF!="2.1 A")</formula>
    </cfRule>
  </conditionalFormatting>
  <conditionalFormatting sqref="G36">
    <cfRule type="expression" dxfId="1231" priority="1232">
      <formula>OR(#REF!="2.0 A",#REF!="2.1 A")</formula>
    </cfRule>
  </conditionalFormatting>
  <conditionalFormatting sqref="G36">
    <cfRule type="expression" dxfId="1230" priority="1231">
      <formula>OR(#REF!="2.0 A",#REF!="2.1 A")</formula>
    </cfRule>
  </conditionalFormatting>
  <conditionalFormatting sqref="G36">
    <cfRule type="expression" dxfId="1229" priority="1230">
      <formula>#REF!="anual"</formula>
    </cfRule>
  </conditionalFormatting>
  <conditionalFormatting sqref="G36">
    <cfRule type="expression" dxfId="1228" priority="1229">
      <formula>OR(#REF!="2.0 A",#REF!="2.1 A")</formula>
    </cfRule>
  </conditionalFormatting>
  <conditionalFormatting sqref="G36">
    <cfRule type="expression" dxfId="1227" priority="1228">
      <formula>OR(#REF!="2.0 A",#REF!="2.1 A")</formula>
    </cfRule>
  </conditionalFormatting>
  <conditionalFormatting sqref="G36">
    <cfRule type="expression" dxfId="1226" priority="1227">
      <formula>OR(#REF!="2.0 A",#REF!="2.1 A")</formula>
    </cfRule>
  </conditionalFormatting>
  <conditionalFormatting sqref="G36">
    <cfRule type="expression" dxfId="1225" priority="1226">
      <formula>OR(#REF!="2.0 A",#REF!="2.1 A")</formula>
    </cfRule>
  </conditionalFormatting>
  <conditionalFormatting sqref="G36">
    <cfRule type="expression" dxfId="1224" priority="1225">
      <formula>OR(#REF!="2.0 A",#REF!="2.1 A")</formula>
    </cfRule>
  </conditionalFormatting>
  <conditionalFormatting sqref="G36">
    <cfRule type="expression" dxfId="1223" priority="1224">
      <formula>#REF!="anual"</formula>
    </cfRule>
  </conditionalFormatting>
  <conditionalFormatting sqref="G36">
    <cfRule type="expression" dxfId="1222" priority="1223">
      <formula>OR(#REF!="2.0 A",#REF!="2.1 A")</formula>
    </cfRule>
  </conditionalFormatting>
  <conditionalFormatting sqref="G36">
    <cfRule type="expression" dxfId="1221" priority="1222">
      <formula>OR(#REF!="2.0 A",#REF!="2.1 A")</formula>
    </cfRule>
  </conditionalFormatting>
  <conditionalFormatting sqref="G36">
    <cfRule type="expression" dxfId="1220" priority="1221">
      <formula>#REF!="anual"</formula>
    </cfRule>
  </conditionalFormatting>
  <conditionalFormatting sqref="G36">
    <cfRule type="expression" dxfId="1219" priority="1220">
      <formula>OR(#REF!="2.0 A",#REF!="2.1 A")</formula>
    </cfRule>
  </conditionalFormatting>
  <conditionalFormatting sqref="G36">
    <cfRule type="expression" dxfId="1218" priority="1219">
      <formula>OR(#REF!="2.0 A",#REF!="2.1 A")</formula>
    </cfRule>
  </conditionalFormatting>
  <conditionalFormatting sqref="G36">
    <cfRule type="expression" dxfId="1217" priority="1218">
      <formula>OR(#REF!="2.0 A",#REF!="2.1 A")</formula>
    </cfRule>
  </conditionalFormatting>
  <conditionalFormatting sqref="G36">
    <cfRule type="expression" dxfId="1216" priority="1217">
      <formula>OR(#REF!="2.0 A",#REF!="2.1 A")</formula>
    </cfRule>
  </conditionalFormatting>
  <conditionalFormatting sqref="G36">
    <cfRule type="expression" dxfId="1215" priority="1216">
      <formula>OR(#REF!="2.0 A",#REF!="2.1 A")</formula>
    </cfRule>
  </conditionalFormatting>
  <conditionalFormatting sqref="G36">
    <cfRule type="expression" dxfId="1214" priority="1215">
      <formula>OR(#REF!="2.0 A",#REF!="2.1 A")</formula>
    </cfRule>
  </conditionalFormatting>
  <conditionalFormatting sqref="G36">
    <cfRule type="expression" dxfId="1213" priority="1214">
      <formula>#REF!="anual"</formula>
    </cfRule>
  </conditionalFormatting>
  <conditionalFormatting sqref="G36">
    <cfRule type="expression" dxfId="1212" priority="1213">
      <formula>OR(#REF!="2.0 A",#REF!="2.1 A")</formula>
    </cfRule>
  </conditionalFormatting>
  <conditionalFormatting sqref="G36">
    <cfRule type="expression" dxfId="1211" priority="1212">
      <formula>OR(#REF!="2.0 A",#REF!="2.1 A")</formula>
    </cfRule>
  </conditionalFormatting>
  <conditionalFormatting sqref="G36">
    <cfRule type="expression" dxfId="1210" priority="1211">
      <formula>#REF!="anual"</formula>
    </cfRule>
  </conditionalFormatting>
  <conditionalFormatting sqref="G36">
    <cfRule type="expression" dxfId="1209" priority="1210">
      <formula>OR(#REF!="2.0 A",#REF!="2.1 A")</formula>
    </cfRule>
  </conditionalFormatting>
  <conditionalFormatting sqref="G36">
    <cfRule type="expression" dxfId="1208" priority="1209">
      <formula>OR(#REF!="2.0 A",#REF!="2.1 A")</formula>
    </cfRule>
  </conditionalFormatting>
  <conditionalFormatting sqref="G36">
    <cfRule type="expression" dxfId="1207" priority="1208">
      <formula>OR(#REF!="2.0 A",#REF!="2.1 A")</formula>
    </cfRule>
  </conditionalFormatting>
  <conditionalFormatting sqref="G36">
    <cfRule type="expression" dxfId="1206" priority="1207">
      <formula>OR(#REF!="2.0 A",#REF!="2.1 A")</formula>
    </cfRule>
  </conditionalFormatting>
  <conditionalFormatting sqref="G36">
    <cfRule type="expression" dxfId="1205" priority="1206">
      <formula>OR(#REF!="2.0 A",#REF!="2.1 A")</formula>
    </cfRule>
  </conditionalFormatting>
  <conditionalFormatting sqref="G36">
    <cfRule type="expression" dxfId="1204" priority="1205">
      <formula>OR(#REF!="2.0 A",#REF!="2.1 A")</formula>
    </cfRule>
  </conditionalFormatting>
  <conditionalFormatting sqref="G36">
    <cfRule type="expression" dxfId="1203" priority="1204">
      <formula>#REF!="anual"</formula>
    </cfRule>
  </conditionalFormatting>
  <conditionalFormatting sqref="G36">
    <cfRule type="expression" dxfId="1202" priority="1203">
      <formula>OR(#REF!="2.0 A",#REF!="2.1 A")</formula>
    </cfRule>
  </conditionalFormatting>
  <conditionalFormatting sqref="G36">
    <cfRule type="expression" dxfId="1201" priority="1202">
      <formula>OR(#REF!="2.0 A",#REF!="2.1 A")</formula>
    </cfRule>
  </conditionalFormatting>
  <conditionalFormatting sqref="G36">
    <cfRule type="expression" dxfId="1200" priority="1201">
      <formula>OR(#REF!="2.0 A",#REF!="2.1 A")</formula>
    </cfRule>
  </conditionalFormatting>
  <conditionalFormatting sqref="G36">
    <cfRule type="expression" dxfId="1199" priority="1200">
      <formula>#REF!="anual"</formula>
    </cfRule>
  </conditionalFormatting>
  <conditionalFormatting sqref="G36">
    <cfRule type="expression" dxfId="1198" priority="1199">
      <formula>OR(#REF!="2.0 A",#REF!="2.1 A")</formula>
    </cfRule>
  </conditionalFormatting>
  <conditionalFormatting sqref="G36">
    <cfRule type="expression" dxfId="1197" priority="1198">
      <formula>OR(#REF!="2.0 A",#REF!="2.1 A")</formula>
    </cfRule>
  </conditionalFormatting>
  <conditionalFormatting sqref="G36">
    <cfRule type="expression" dxfId="1196" priority="1197">
      <formula>#REF!="anual"</formula>
    </cfRule>
  </conditionalFormatting>
  <conditionalFormatting sqref="G36">
    <cfRule type="expression" dxfId="1195" priority="1196">
      <formula>OR(#REF!="2.0 A",#REF!="2.1 A")</formula>
    </cfRule>
  </conditionalFormatting>
  <conditionalFormatting sqref="G36">
    <cfRule type="expression" dxfId="1194" priority="1195">
      <formula>OR(#REF!="2.0 A",#REF!="2.1 A")</formula>
    </cfRule>
  </conditionalFormatting>
  <conditionalFormatting sqref="G36">
    <cfRule type="expression" dxfId="1193" priority="1194">
      <formula>#REF!="anual"</formula>
    </cfRule>
  </conditionalFormatting>
  <conditionalFormatting sqref="G36">
    <cfRule type="expression" dxfId="1192" priority="1193">
      <formula>OR(#REF!="2.0 A",#REF!="2.1 A")</formula>
    </cfRule>
  </conditionalFormatting>
  <conditionalFormatting sqref="G36">
    <cfRule type="expression" dxfId="1191" priority="1192">
      <formula>OR(#REF!="2.0 A",#REF!="2.1 A")</formula>
    </cfRule>
  </conditionalFormatting>
  <conditionalFormatting sqref="G36">
    <cfRule type="expression" dxfId="1190" priority="1191">
      <formula>OR(#REF!="2.0 A",#REF!="2.1 A")</formula>
    </cfRule>
  </conditionalFormatting>
  <conditionalFormatting sqref="G36">
    <cfRule type="expression" dxfId="1189" priority="1190">
      <formula>OR(#REF!="2.0 A",#REF!="2.1 A")</formula>
    </cfRule>
  </conditionalFormatting>
  <conditionalFormatting sqref="G36">
    <cfRule type="expression" dxfId="1188" priority="1189">
      <formula>OR(#REF!="2.0 A",#REF!="2.1 A")</formula>
    </cfRule>
  </conditionalFormatting>
  <conditionalFormatting sqref="G36">
    <cfRule type="expression" dxfId="1187" priority="1188">
      <formula>OR(#REF!="2.0 A",#REF!="2.1 A")</formula>
    </cfRule>
  </conditionalFormatting>
  <conditionalFormatting sqref="G36">
    <cfRule type="expression" dxfId="1186" priority="1187">
      <formula>#REF!="anual"</formula>
    </cfRule>
  </conditionalFormatting>
  <conditionalFormatting sqref="G36">
    <cfRule type="expression" dxfId="1185" priority="1186">
      <formula>OR(#REF!="2.0 A",#REF!="2.1 A")</formula>
    </cfRule>
  </conditionalFormatting>
  <conditionalFormatting sqref="G36">
    <cfRule type="expression" dxfId="1184" priority="1185">
      <formula>OR(#REF!="2.0 A",#REF!="2.1 A")</formula>
    </cfRule>
  </conditionalFormatting>
  <conditionalFormatting sqref="G36">
    <cfRule type="expression" dxfId="1183" priority="1184">
      <formula>#REF!="anual"</formula>
    </cfRule>
  </conditionalFormatting>
  <conditionalFormatting sqref="G36">
    <cfRule type="expression" dxfId="1182" priority="1183">
      <formula>OR(#REF!="2.0 A",#REF!="2.1 A")</formula>
    </cfRule>
  </conditionalFormatting>
  <conditionalFormatting sqref="G36">
    <cfRule type="expression" dxfId="1181" priority="1182">
      <formula>OR(#REF!="2.0 A",#REF!="2.1 A")</formula>
    </cfRule>
  </conditionalFormatting>
  <conditionalFormatting sqref="G36">
    <cfRule type="expression" dxfId="1180" priority="1181">
      <formula>#REF!="anual"</formula>
    </cfRule>
  </conditionalFormatting>
  <conditionalFormatting sqref="G36">
    <cfRule type="expression" dxfId="1179" priority="1180">
      <formula>OR(#REF!="2.0 A",#REF!="2.1 A")</formula>
    </cfRule>
  </conditionalFormatting>
  <conditionalFormatting sqref="G36">
    <cfRule type="expression" dxfId="1178" priority="1179">
      <formula>OR(#REF!="2.0 A",#REF!="2.1 A")</formula>
    </cfRule>
  </conditionalFormatting>
  <conditionalFormatting sqref="G36">
    <cfRule type="expression" dxfId="1177" priority="1178">
      <formula>OR(#REF!="2.0 A",#REF!="2.1 A")</formula>
    </cfRule>
  </conditionalFormatting>
  <conditionalFormatting sqref="G36">
    <cfRule type="expression" dxfId="1176" priority="1177">
      <formula>OR(#REF!="2.0 A",#REF!="2.1 A")</formula>
    </cfRule>
  </conditionalFormatting>
  <conditionalFormatting sqref="G36">
    <cfRule type="expression" dxfId="1175" priority="1176">
      <formula>OR(#REF!="2.0 A",#REF!="2.1 A")</formula>
    </cfRule>
  </conditionalFormatting>
  <conditionalFormatting sqref="G36">
    <cfRule type="expression" dxfId="1174" priority="1175">
      <formula>OR(#REF!="2.0 A",#REF!="2.1 A")</formula>
    </cfRule>
  </conditionalFormatting>
  <conditionalFormatting sqref="G36">
    <cfRule type="expression" dxfId="1173" priority="1174">
      <formula>#REF!="anual"</formula>
    </cfRule>
  </conditionalFormatting>
  <conditionalFormatting sqref="G36">
    <cfRule type="expression" dxfId="1172" priority="1173">
      <formula>OR(#REF!="2.0 A",#REF!="2.1 A")</formula>
    </cfRule>
  </conditionalFormatting>
  <conditionalFormatting sqref="G36">
    <cfRule type="expression" dxfId="1171" priority="1172">
      <formula>OR(#REF!="2.0 A",#REF!="2.1 A")</formula>
    </cfRule>
  </conditionalFormatting>
  <conditionalFormatting sqref="G36">
    <cfRule type="expression" dxfId="1170" priority="1171">
      <formula>#REF!="anual"</formula>
    </cfRule>
  </conditionalFormatting>
  <conditionalFormatting sqref="G36">
    <cfRule type="expression" dxfId="1169" priority="1170">
      <formula>OR(#REF!="2.0 A",#REF!="2.1 A")</formula>
    </cfRule>
  </conditionalFormatting>
  <conditionalFormatting sqref="G36">
    <cfRule type="expression" dxfId="1168" priority="1169">
      <formula>OR(#REF!="2.0 A",#REF!="2.1 A")</formula>
    </cfRule>
  </conditionalFormatting>
  <conditionalFormatting sqref="G36">
    <cfRule type="expression" dxfId="1167" priority="1168">
      <formula>OR(#REF!="2.0 A",#REF!="2.1 A")</formula>
    </cfRule>
  </conditionalFormatting>
  <conditionalFormatting sqref="G36">
    <cfRule type="expression" dxfId="1166" priority="1167">
      <formula>OR(#REF!="2.0 A",#REF!="2.1 A")</formula>
    </cfRule>
  </conditionalFormatting>
  <conditionalFormatting sqref="G36">
    <cfRule type="expression" dxfId="1165" priority="1166">
      <formula>OR(#REF!="2.0 A",#REF!="2.1 A")</formula>
    </cfRule>
  </conditionalFormatting>
  <conditionalFormatting sqref="G36">
    <cfRule type="expression" dxfId="1164" priority="1165">
      <formula>OR(#REF!="2.0 A",#REF!="2.1 A")</formula>
    </cfRule>
  </conditionalFormatting>
  <conditionalFormatting sqref="G36">
    <cfRule type="expression" dxfId="1163" priority="1164">
      <formula>OR(#REF!="2.0 A",#REF!="2.1 A")</formula>
    </cfRule>
  </conditionalFormatting>
  <conditionalFormatting sqref="G36">
    <cfRule type="expression" dxfId="1162" priority="1163">
      <formula>OR(#REF!="2.0 A",#REF!="2.1 A")</formula>
    </cfRule>
  </conditionalFormatting>
  <conditionalFormatting sqref="G36">
    <cfRule type="expression" dxfId="1161" priority="1162">
      <formula>OR(#REF!="2.0 A",#REF!="2.1 A")</formula>
    </cfRule>
  </conditionalFormatting>
  <conditionalFormatting sqref="G36">
    <cfRule type="expression" dxfId="1160" priority="1161">
      <formula>OR(#REF!="2.0 A",#REF!="2.1 A")</formula>
    </cfRule>
  </conditionalFormatting>
  <conditionalFormatting sqref="H36">
    <cfRule type="expression" dxfId="1159" priority="1160">
      <formula>OR(#REF!="2.0 A",#REF!="2.1 A")</formula>
    </cfRule>
  </conditionalFormatting>
  <conditionalFormatting sqref="H36">
    <cfRule type="expression" dxfId="1158" priority="1159">
      <formula>#REF!="anual"</formula>
    </cfRule>
  </conditionalFormatting>
  <conditionalFormatting sqref="H36">
    <cfRule type="expression" dxfId="1157" priority="1158">
      <formula>OR(#REF!="2.0 A",#REF!="2.1 A")</formula>
    </cfRule>
  </conditionalFormatting>
  <conditionalFormatting sqref="H36">
    <cfRule type="expression" dxfId="1156" priority="1157">
      <formula>OR(#REF!="2.0 A",#REF!="2.1 A")</formula>
    </cfRule>
  </conditionalFormatting>
  <conditionalFormatting sqref="H36">
    <cfRule type="expression" dxfId="1155" priority="1156">
      <formula>#REF!="anual"</formula>
    </cfRule>
  </conditionalFormatting>
  <conditionalFormatting sqref="H36">
    <cfRule type="expression" dxfId="1154" priority="1155">
      <formula>OR(#REF!="2.0 A",#REF!="2.1 A")</formula>
    </cfRule>
  </conditionalFormatting>
  <conditionalFormatting sqref="H36">
    <cfRule type="expression" dxfId="1153" priority="1154">
      <formula>OR(#REF!="2.0 A",#REF!="2.1 A")</formula>
    </cfRule>
  </conditionalFormatting>
  <conditionalFormatting sqref="H36">
    <cfRule type="expression" dxfId="1152" priority="1153">
      <formula>#REF!="anual"</formula>
    </cfRule>
  </conditionalFormatting>
  <conditionalFormatting sqref="H36">
    <cfRule type="expression" dxfId="1151" priority="1152">
      <formula>OR(#REF!="2.0 A",#REF!="2.1 A")</formula>
    </cfRule>
  </conditionalFormatting>
  <conditionalFormatting sqref="H36">
    <cfRule type="expression" dxfId="1150" priority="1151">
      <formula>OR(#REF!="2.0 A",#REF!="2.1 A")</formula>
    </cfRule>
  </conditionalFormatting>
  <conditionalFormatting sqref="H36">
    <cfRule type="expression" dxfId="1149" priority="1150">
      <formula>#REF!="anual"</formula>
    </cfRule>
  </conditionalFormatting>
  <conditionalFormatting sqref="H36">
    <cfRule type="expression" dxfId="1148" priority="1149">
      <formula>OR(#REF!="2.0 A",#REF!="2.1 A")</formula>
    </cfRule>
  </conditionalFormatting>
  <conditionalFormatting sqref="H36">
    <cfRule type="expression" dxfId="1147" priority="1148">
      <formula>OR(#REF!="2.0 A",#REF!="2.1 A")</formula>
    </cfRule>
  </conditionalFormatting>
  <conditionalFormatting sqref="H36">
    <cfRule type="expression" dxfId="1146" priority="1147">
      <formula>OR(#REF!="2.0 A",#REF!="2.1 A")</formula>
    </cfRule>
  </conditionalFormatting>
  <conditionalFormatting sqref="H36">
    <cfRule type="expression" dxfId="1145" priority="1146">
      <formula>OR(#REF!="2.0 A",#REF!="2.1 A")</formula>
    </cfRule>
  </conditionalFormatting>
  <conditionalFormatting sqref="H36">
    <cfRule type="expression" dxfId="1144" priority="1145">
      <formula>OR(#REF!="2.0 A",#REF!="2.1 A")</formula>
    </cfRule>
  </conditionalFormatting>
  <conditionalFormatting sqref="H36">
    <cfRule type="expression" dxfId="1143" priority="1144">
      <formula>OR(#REF!="2.0 A",#REF!="2.1 A")</formula>
    </cfRule>
  </conditionalFormatting>
  <conditionalFormatting sqref="H36">
    <cfRule type="expression" dxfId="1142" priority="1143">
      <formula>#REF!="anual"</formula>
    </cfRule>
  </conditionalFormatting>
  <conditionalFormatting sqref="H36">
    <cfRule type="expression" dxfId="1141" priority="1142">
      <formula>OR(#REF!="2.0 A",#REF!="2.1 A")</formula>
    </cfRule>
  </conditionalFormatting>
  <conditionalFormatting sqref="H36">
    <cfRule type="expression" dxfId="1140" priority="1141">
      <formula>OR(#REF!="2.0 A",#REF!="2.1 A")</formula>
    </cfRule>
  </conditionalFormatting>
  <conditionalFormatting sqref="H36">
    <cfRule type="expression" dxfId="1139" priority="1140">
      <formula>#REF!="anual"</formula>
    </cfRule>
  </conditionalFormatting>
  <conditionalFormatting sqref="H36">
    <cfRule type="expression" dxfId="1138" priority="1139">
      <formula>OR(#REF!="2.0 A",#REF!="2.1 A")</formula>
    </cfRule>
  </conditionalFormatting>
  <conditionalFormatting sqref="H36">
    <cfRule type="expression" dxfId="1137" priority="1138">
      <formula>OR(#REF!="2.0 A",#REF!="2.1 A")</formula>
    </cfRule>
  </conditionalFormatting>
  <conditionalFormatting sqref="H36">
    <cfRule type="expression" dxfId="1136" priority="1137">
      <formula>#REF!="anual"</formula>
    </cfRule>
  </conditionalFormatting>
  <conditionalFormatting sqref="H36">
    <cfRule type="expression" dxfId="1135" priority="1136">
      <formula>OR(#REF!="2.0 A",#REF!="2.1 A")</formula>
    </cfRule>
  </conditionalFormatting>
  <conditionalFormatting sqref="H36">
    <cfRule type="expression" dxfId="1134" priority="1135">
      <formula>OR(#REF!="2.0 A",#REF!="2.1 A")</formula>
    </cfRule>
  </conditionalFormatting>
  <conditionalFormatting sqref="H36">
    <cfRule type="expression" dxfId="1133" priority="1134">
      <formula>OR(#REF!="2.0 A",#REF!="2.1 A")</formula>
    </cfRule>
  </conditionalFormatting>
  <conditionalFormatting sqref="H36">
    <cfRule type="expression" dxfId="1132" priority="1133">
      <formula>OR(#REF!="2.0 A",#REF!="2.1 A")</formula>
    </cfRule>
  </conditionalFormatting>
  <conditionalFormatting sqref="H36">
    <cfRule type="expression" dxfId="1131" priority="1132">
      <formula>OR(#REF!="2.0 A",#REF!="2.1 A")</formula>
    </cfRule>
  </conditionalFormatting>
  <conditionalFormatting sqref="H36">
    <cfRule type="expression" dxfId="1130" priority="1131">
      <formula>OR(#REF!="2.0 A",#REF!="2.1 A")</formula>
    </cfRule>
  </conditionalFormatting>
  <conditionalFormatting sqref="H36">
    <cfRule type="expression" dxfId="1129" priority="1130">
      <formula>#REF!="anual"</formula>
    </cfRule>
  </conditionalFormatting>
  <conditionalFormatting sqref="H36">
    <cfRule type="expression" dxfId="1128" priority="1129">
      <formula>OR(#REF!="2.0 A",#REF!="2.1 A")</formula>
    </cfRule>
  </conditionalFormatting>
  <conditionalFormatting sqref="H36">
    <cfRule type="expression" dxfId="1127" priority="1128">
      <formula>OR(#REF!="2.0 A",#REF!="2.1 A")</formula>
    </cfRule>
  </conditionalFormatting>
  <conditionalFormatting sqref="H36">
    <cfRule type="expression" dxfId="1126" priority="1127">
      <formula>#REF!="anual"</formula>
    </cfRule>
  </conditionalFormatting>
  <conditionalFormatting sqref="H36">
    <cfRule type="expression" dxfId="1125" priority="1126">
      <formula>OR(#REF!="2.0 A",#REF!="2.1 A")</formula>
    </cfRule>
  </conditionalFormatting>
  <conditionalFormatting sqref="H36">
    <cfRule type="expression" dxfId="1124" priority="1125">
      <formula>OR(#REF!="2.0 A",#REF!="2.1 A")</formula>
    </cfRule>
  </conditionalFormatting>
  <conditionalFormatting sqref="H36">
    <cfRule type="expression" dxfId="1123" priority="1124">
      <formula>OR(#REF!="2.0 A",#REF!="2.1 A")</formula>
    </cfRule>
  </conditionalFormatting>
  <conditionalFormatting sqref="H36">
    <cfRule type="expression" dxfId="1122" priority="1123">
      <formula>OR(#REF!="2.0 A",#REF!="2.1 A")</formula>
    </cfRule>
  </conditionalFormatting>
  <conditionalFormatting sqref="H36">
    <cfRule type="expression" dxfId="1121" priority="1122">
      <formula>OR(#REF!="2.0 A",#REF!="2.1 A")</formula>
    </cfRule>
  </conditionalFormatting>
  <conditionalFormatting sqref="H36">
    <cfRule type="expression" dxfId="1120" priority="1121">
      <formula>#REF!="anual"</formula>
    </cfRule>
  </conditionalFormatting>
  <conditionalFormatting sqref="H36">
    <cfRule type="expression" dxfId="1119" priority="1120">
      <formula>OR(#REF!="2.0 A",#REF!="2.1 A")</formula>
    </cfRule>
  </conditionalFormatting>
  <conditionalFormatting sqref="H36">
    <cfRule type="expression" dxfId="1118" priority="1119">
      <formula>OR(#REF!="2.0 A",#REF!="2.1 A")</formula>
    </cfRule>
  </conditionalFormatting>
  <conditionalFormatting sqref="H36">
    <cfRule type="expression" dxfId="1117" priority="1118">
      <formula>#REF!="anual"</formula>
    </cfRule>
  </conditionalFormatting>
  <conditionalFormatting sqref="H36">
    <cfRule type="expression" dxfId="1116" priority="1117">
      <formula>OR(#REF!="2.0 A",#REF!="2.1 A")</formula>
    </cfRule>
  </conditionalFormatting>
  <conditionalFormatting sqref="H36">
    <cfRule type="expression" dxfId="1115" priority="1116">
      <formula>OR(#REF!="2.0 A",#REF!="2.1 A")</formula>
    </cfRule>
  </conditionalFormatting>
  <conditionalFormatting sqref="H36">
    <cfRule type="expression" dxfId="1114" priority="1115">
      <formula>OR(#REF!="2.0 A",#REF!="2.1 A")</formula>
    </cfRule>
  </conditionalFormatting>
  <conditionalFormatting sqref="H36">
    <cfRule type="expression" dxfId="1113" priority="1114">
      <formula>#REF!="anual"</formula>
    </cfRule>
  </conditionalFormatting>
  <conditionalFormatting sqref="H36">
    <cfRule type="expression" dxfId="1112" priority="1113">
      <formula>OR(#REF!="2.0 A",#REF!="2.1 A")</formula>
    </cfRule>
  </conditionalFormatting>
  <conditionalFormatting sqref="H36">
    <cfRule type="expression" dxfId="1111" priority="1112">
      <formula>OR(#REF!="2.0 A",#REF!="2.1 A")</formula>
    </cfRule>
  </conditionalFormatting>
  <conditionalFormatting sqref="H36">
    <cfRule type="expression" dxfId="1110" priority="1111">
      <formula>OR(#REF!="2.0 A",#REF!="2.1 A")</formula>
    </cfRule>
  </conditionalFormatting>
  <conditionalFormatting sqref="H36">
    <cfRule type="expression" dxfId="1109" priority="1110">
      <formula>#REF!="anual"</formula>
    </cfRule>
  </conditionalFormatting>
  <conditionalFormatting sqref="H36">
    <cfRule type="expression" dxfId="1108" priority="1109">
      <formula>OR(#REF!="2.0 A",#REF!="2.1 A")</formula>
    </cfRule>
  </conditionalFormatting>
  <conditionalFormatting sqref="H36">
    <cfRule type="expression" dxfId="1107" priority="1108">
      <formula>OR(#REF!="2.0 A",#REF!="2.1 A")</formula>
    </cfRule>
  </conditionalFormatting>
  <conditionalFormatting sqref="H36">
    <cfRule type="expression" dxfId="1106" priority="1107">
      <formula>OR(#REF!="2.0 A",#REF!="2.1 A")</formula>
    </cfRule>
  </conditionalFormatting>
  <conditionalFormatting sqref="H36">
    <cfRule type="expression" dxfId="1105" priority="1106">
      <formula>OR(#REF!="2.0 A",#REF!="2.1 A")</formula>
    </cfRule>
  </conditionalFormatting>
  <conditionalFormatting sqref="H36">
    <cfRule type="expression" dxfId="1104" priority="1105">
      <formula>OR(#REF!="2.0 A",#REF!="2.1 A")</formula>
    </cfRule>
  </conditionalFormatting>
  <conditionalFormatting sqref="H36">
    <cfRule type="expression" dxfId="1103" priority="1104">
      <formula>#REF!="anual"</formula>
    </cfRule>
  </conditionalFormatting>
  <conditionalFormatting sqref="H36">
    <cfRule type="expression" dxfId="1102" priority="1103">
      <formula>OR(#REF!="2.0 A",#REF!="2.1 A")</formula>
    </cfRule>
  </conditionalFormatting>
  <conditionalFormatting sqref="H36">
    <cfRule type="expression" dxfId="1101" priority="1102">
      <formula>OR(#REF!="2.0 A",#REF!="2.1 A")</formula>
    </cfRule>
  </conditionalFormatting>
  <conditionalFormatting sqref="H36">
    <cfRule type="expression" dxfId="1100" priority="1101">
      <formula>#REF!="anual"</formula>
    </cfRule>
  </conditionalFormatting>
  <conditionalFormatting sqref="H36">
    <cfRule type="expression" dxfId="1099" priority="1100">
      <formula>OR(#REF!="2.0 A",#REF!="2.1 A")</formula>
    </cfRule>
  </conditionalFormatting>
  <conditionalFormatting sqref="H36">
    <cfRule type="expression" dxfId="1098" priority="1099">
      <formula>OR(#REF!="2.0 A",#REF!="2.1 A")</formula>
    </cfRule>
  </conditionalFormatting>
  <conditionalFormatting sqref="H36">
    <cfRule type="expression" dxfId="1097" priority="1098">
      <formula>OR(#REF!="2.0 A",#REF!="2.1 A")</formula>
    </cfRule>
  </conditionalFormatting>
  <conditionalFormatting sqref="H36">
    <cfRule type="expression" dxfId="1096" priority="1097">
      <formula>OR(#REF!="2.0 A",#REF!="2.1 A")</formula>
    </cfRule>
  </conditionalFormatting>
  <conditionalFormatting sqref="H36">
    <cfRule type="expression" dxfId="1095" priority="1096">
      <formula>OR(#REF!="2.0 A",#REF!="2.1 A")</formula>
    </cfRule>
  </conditionalFormatting>
  <conditionalFormatting sqref="H36">
    <cfRule type="expression" dxfId="1094" priority="1095">
      <formula>OR(#REF!="2.0 A",#REF!="2.1 A")</formula>
    </cfRule>
  </conditionalFormatting>
  <conditionalFormatting sqref="H36">
    <cfRule type="expression" dxfId="1093" priority="1094">
      <formula>#REF!="anual"</formula>
    </cfRule>
  </conditionalFormatting>
  <conditionalFormatting sqref="H36">
    <cfRule type="expression" dxfId="1092" priority="1093">
      <formula>OR(#REF!="2.0 A",#REF!="2.1 A")</formula>
    </cfRule>
  </conditionalFormatting>
  <conditionalFormatting sqref="H36">
    <cfRule type="expression" dxfId="1091" priority="1092">
      <formula>OR(#REF!="2.0 A",#REF!="2.1 A")</formula>
    </cfRule>
  </conditionalFormatting>
  <conditionalFormatting sqref="H36">
    <cfRule type="expression" dxfId="1090" priority="1091">
      <formula>#REF!="anual"</formula>
    </cfRule>
  </conditionalFormatting>
  <conditionalFormatting sqref="H36">
    <cfRule type="expression" dxfId="1089" priority="1090">
      <formula>OR(#REF!="2.0 A",#REF!="2.1 A")</formula>
    </cfRule>
  </conditionalFormatting>
  <conditionalFormatting sqref="H36">
    <cfRule type="expression" dxfId="1088" priority="1089">
      <formula>OR(#REF!="2.0 A",#REF!="2.1 A")</formula>
    </cfRule>
  </conditionalFormatting>
  <conditionalFormatting sqref="H36">
    <cfRule type="expression" dxfId="1087" priority="1088">
      <formula>OR(#REF!="2.0 A",#REF!="2.1 A")</formula>
    </cfRule>
  </conditionalFormatting>
  <conditionalFormatting sqref="H36">
    <cfRule type="expression" dxfId="1086" priority="1087">
      <formula>OR(#REF!="2.0 A",#REF!="2.1 A")</formula>
    </cfRule>
  </conditionalFormatting>
  <conditionalFormatting sqref="H36">
    <cfRule type="expression" dxfId="1085" priority="1086">
      <formula>OR(#REF!="2.0 A",#REF!="2.1 A")</formula>
    </cfRule>
  </conditionalFormatting>
  <conditionalFormatting sqref="H36">
    <cfRule type="expression" dxfId="1084" priority="1085">
      <formula>OR(#REF!="2.0 A",#REF!="2.1 A")</formula>
    </cfRule>
  </conditionalFormatting>
  <conditionalFormatting sqref="H36">
    <cfRule type="expression" dxfId="1083" priority="1084">
      <formula>#REF!="anual"</formula>
    </cfRule>
  </conditionalFormatting>
  <conditionalFormatting sqref="H36">
    <cfRule type="expression" dxfId="1082" priority="1083">
      <formula>OR(#REF!="2.0 A",#REF!="2.1 A")</formula>
    </cfRule>
  </conditionalFormatting>
  <conditionalFormatting sqref="H36">
    <cfRule type="expression" dxfId="1081" priority="1082">
      <formula>OR(#REF!="2.0 A",#REF!="2.1 A")</formula>
    </cfRule>
  </conditionalFormatting>
  <conditionalFormatting sqref="H36">
    <cfRule type="expression" dxfId="1080" priority="1081">
      <formula>OR(#REF!="2.0 A",#REF!="2.1 A")</formula>
    </cfRule>
  </conditionalFormatting>
  <conditionalFormatting sqref="H36">
    <cfRule type="expression" dxfId="1079" priority="1080">
      <formula>#REF!="anual"</formula>
    </cfRule>
  </conditionalFormatting>
  <conditionalFormatting sqref="H36">
    <cfRule type="expression" dxfId="1078" priority="1079">
      <formula>OR(#REF!="2.0 A",#REF!="2.1 A")</formula>
    </cfRule>
  </conditionalFormatting>
  <conditionalFormatting sqref="H36">
    <cfRule type="expression" dxfId="1077" priority="1078">
      <formula>OR(#REF!="2.0 A",#REF!="2.1 A")</formula>
    </cfRule>
  </conditionalFormatting>
  <conditionalFormatting sqref="H36">
    <cfRule type="expression" dxfId="1076" priority="1077">
      <formula>#REF!="anual"</formula>
    </cfRule>
  </conditionalFormatting>
  <conditionalFormatting sqref="H36">
    <cfRule type="expression" dxfId="1075" priority="1076">
      <formula>OR(#REF!="2.0 A",#REF!="2.1 A")</formula>
    </cfRule>
  </conditionalFormatting>
  <conditionalFormatting sqref="H36">
    <cfRule type="expression" dxfId="1074" priority="1075">
      <formula>OR(#REF!="2.0 A",#REF!="2.1 A")</formula>
    </cfRule>
  </conditionalFormatting>
  <conditionalFormatting sqref="H36">
    <cfRule type="expression" dxfId="1073" priority="1074">
      <formula>#REF!="anual"</formula>
    </cfRule>
  </conditionalFormatting>
  <conditionalFormatting sqref="H36">
    <cfRule type="expression" dxfId="1072" priority="1073">
      <formula>OR(#REF!="2.0 A",#REF!="2.1 A")</formula>
    </cfRule>
  </conditionalFormatting>
  <conditionalFormatting sqref="H36">
    <cfRule type="expression" dxfId="1071" priority="1072">
      <formula>OR(#REF!="2.0 A",#REF!="2.1 A")</formula>
    </cfRule>
  </conditionalFormatting>
  <conditionalFormatting sqref="H36">
    <cfRule type="expression" dxfId="1070" priority="1071">
      <formula>OR(#REF!="2.0 A",#REF!="2.1 A")</formula>
    </cfRule>
  </conditionalFormatting>
  <conditionalFormatting sqref="H36">
    <cfRule type="expression" dxfId="1069" priority="1070">
      <formula>OR(#REF!="2.0 A",#REF!="2.1 A")</formula>
    </cfRule>
  </conditionalFormatting>
  <conditionalFormatting sqref="H36">
    <cfRule type="expression" dxfId="1068" priority="1069">
      <formula>OR(#REF!="2.0 A",#REF!="2.1 A")</formula>
    </cfRule>
  </conditionalFormatting>
  <conditionalFormatting sqref="H36">
    <cfRule type="expression" dxfId="1067" priority="1068">
      <formula>OR(#REF!="2.0 A",#REF!="2.1 A")</formula>
    </cfRule>
  </conditionalFormatting>
  <conditionalFormatting sqref="H36">
    <cfRule type="expression" dxfId="1066" priority="1067">
      <formula>#REF!="anual"</formula>
    </cfRule>
  </conditionalFormatting>
  <conditionalFormatting sqref="H36">
    <cfRule type="expression" dxfId="1065" priority="1066">
      <formula>OR(#REF!="2.0 A",#REF!="2.1 A")</formula>
    </cfRule>
  </conditionalFormatting>
  <conditionalFormatting sqref="H36">
    <cfRule type="expression" dxfId="1064" priority="1065">
      <formula>OR(#REF!="2.0 A",#REF!="2.1 A")</formula>
    </cfRule>
  </conditionalFormatting>
  <conditionalFormatting sqref="H36">
    <cfRule type="expression" dxfId="1063" priority="1064">
      <formula>#REF!="anual"</formula>
    </cfRule>
  </conditionalFormatting>
  <conditionalFormatting sqref="H36">
    <cfRule type="expression" dxfId="1062" priority="1063">
      <formula>OR(#REF!="2.0 A",#REF!="2.1 A")</formula>
    </cfRule>
  </conditionalFormatting>
  <conditionalFormatting sqref="H36">
    <cfRule type="expression" dxfId="1061" priority="1062">
      <formula>OR(#REF!="2.0 A",#REF!="2.1 A")</formula>
    </cfRule>
  </conditionalFormatting>
  <conditionalFormatting sqref="H36">
    <cfRule type="expression" dxfId="1060" priority="1061">
      <formula>#REF!="anual"</formula>
    </cfRule>
  </conditionalFormatting>
  <conditionalFormatting sqref="H36">
    <cfRule type="expression" dxfId="1059" priority="1060">
      <formula>OR(#REF!="2.0 A",#REF!="2.1 A")</formula>
    </cfRule>
  </conditionalFormatting>
  <conditionalFormatting sqref="H36">
    <cfRule type="expression" dxfId="1058" priority="1059">
      <formula>OR(#REF!="2.0 A",#REF!="2.1 A")</formula>
    </cfRule>
  </conditionalFormatting>
  <conditionalFormatting sqref="H36">
    <cfRule type="expression" dxfId="1057" priority="1058">
      <formula>OR(#REF!="2.0 A",#REF!="2.1 A")</formula>
    </cfRule>
  </conditionalFormatting>
  <conditionalFormatting sqref="H36">
    <cfRule type="expression" dxfId="1056" priority="1057">
      <formula>OR(#REF!="2.0 A",#REF!="2.1 A")</formula>
    </cfRule>
  </conditionalFormatting>
  <conditionalFormatting sqref="H36">
    <cfRule type="expression" dxfId="1055" priority="1056">
      <formula>OR(#REF!="2.0 A",#REF!="2.1 A")</formula>
    </cfRule>
  </conditionalFormatting>
  <conditionalFormatting sqref="H36">
    <cfRule type="expression" dxfId="1054" priority="1055">
      <formula>OR(#REF!="2.0 A",#REF!="2.1 A")</formula>
    </cfRule>
  </conditionalFormatting>
  <conditionalFormatting sqref="H36">
    <cfRule type="expression" dxfId="1053" priority="1054">
      <formula>#REF!="anual"</formula>
    </cfRule>
  </conditionalFormatting>
  <conditionalFormatting sqref="H36">
    <cfRule type="expression" dxfId="1052" priority="1053">
      <formula>OR(#REF!="2.0 A",#REF!="2.1 A")</formula>
    </cfRule>
  </conditionalFormatting>
  <conditionalFormatting sqref="H36">
    <cfRule type="expression" dxfId="1051" priority="1052">
      <formula>OR(#REF!="2.0 A",#REF!="2.1 A")</formula>
    </cfRule>
  </conditionalFormatting>
  <conditionalFormatting sqref="H36">
    <cfRule type="expression" dxfId="1050" priority="1051">
      <formula>#REF!="anual"</formula>
    </cfRule>
  </conditionalFormatting>
  <conditionalFormatting sqref="H36">
    <cfRule type="expression" dxfId="1049" priority="1050">
      <formula>OR(#REF!="2.0 A",#REF!="2.1 A")</formula>
    </cfRule>
  </conditionalFormatting>
  <conditionalFormatting sqref="H36">
    <cfRule type="expression" dxfId="1048" priority="1049">
      <formula>OR(#REF!="2.0 A",#REF!="2.1 A")</formula>
    </cfRule>
  </conditionalFormatting>
  <conditionalFormatting sqref="H36">
    <cfRule type="expression" dxfId="1047" priority="1048">
      <formula>OR(#REF!="2.0 A",#REF!="2.1 A")</formula>
    </cfRule>
  </conditionalFormatting>
  <conditionalFormatting sqref="H36">
    <cfRule type="expression" dxfId="1046" priority="1047">
      <formula>OR(#REF!="2.0 A",#REF!="2.1 A")</formula>
    </cfRule>
  </conditionalFormatting>
  <conditionalFormatting sqref="H36">
    <cfRule type="expression" dxfId="1045" priority="1046">
      <formula>OR(#REF!="2.0 A",#REF!="2.1 A")</formula>
    </cfRule>
  </conditionalFormatting>
  <conditionalFormatting sqref="H36">
    <cfRule type="expression" dxfId="1044" priority="1045">
      <formula>OR(#REF!="2.0 A",#REF!="2.1 A")</formula>
    </cfRule>
  </conditionalFormatting>
  <conditionalFormatting sqref="H36">
    <cfRule type="expression" dxfId="1043" priority="1044">
      <formula>OR(#REF!="2.0 A",#REF!="2.1 A")</formula>
    </cfRule>
  </conditionalFormatting>
  <conditionalFormatting sqref="H36">
    <cfRule type="expression" dxfId="1042" priority="1043">
      <formula>OR(#REF!="2.0 A",#REF!="2.1 A")</formula>
    </cfRule>
  </conditionalFormatting>
  <conditionalFormatting sqref="H36">
    <cfRule type="expression" dxfId="1041" priority="1042">
      <formula>OR(#REF!="2.0 A",#REF!="2.1 A")</formula>
    </cfRule>
  </conditionalFormatting>
  <conditionalFormatting sqref="H36">
    <cfRule type="expression" dxfId="1040" priority="1041">
      <formula>OR(#REF!="2.0 A",#REF!="2.1 A")</formula>
    </cfRule>
  </conditionalFormatting>
  <conditionalFormatting sqref="I36">
    <cfRule type="expression" dxfId="1039" priority="1040">
      <formula>OR(#REF!="2.0 A",#REF!="2.1 A")</formula>
    </cfRule>
  </conditionalFormatting>
  <conditionalFormatting sqref="I36">
    <cfRule type="expression" dxfId="1038" priority="1039">
      <formula>#REF!="anual"</formula>
    </cfRule>
  </conditionalFormatting>
  <conditionalFormatting sqref="I36">
    <cfRule type="expression" dxfId="1037" priority="1038">
      <formula>OR(#REF!="2.0 A",#REF!="2.1 A")</formula>
    </cfRule>
  </conditionalFormatting>
  <conditionalFormatting sqref="I36">
    <cfRule type="expression" dxfId="1036" priority="1037">
      <formula>OR(#REF!="2.0 A",#REF!="2.1 A")</formula>
    </cfRule>
  </conditionalFormatting>
  <conditionalFormatting sqref="I36">
    <cfRule type="expression" dxfId="1035" priority="1036">
      <formula>#REF!="anual"</formula>
    </cfRule>
  </conditionalFormatting>
  <conditionalFormatting sqref="I36">
    <cfRule type="expression" dxfId="1034" priority="1035">
      <formula>OR(#REF!="2.0 A",#REF!="2.1 A")</formula>
    </cfRule>
  </conditionalFormatting>
  <conditionalFormatting sqref="I36">
    <cfRule type="expression" dxfId="1033" priority="1034">
      <formula>OR(#REF!="2.0 A",#REF!="2.1 A")</formula>
    </cfRule>
  </conditionalFormatting>
  <conditionalFormatting sqref="I36">
    <cfRule type="expression" dxfId="1032" priority="1033">
      <formula>#REF!="anual"</formula>
    </cfRule>
  </conditionalFormatting>
  <conditionalFormatting sqref="I36">
    <cfRule type="expression" dxfId="1031" priority="1032">
      <formula>OR(#REF!="2.0 A",#REF!="2.1 A")</formula>
    </cfRule>
  </conditionalFormatting>
  <conditionalFormatting sqref="I36">
    <cfRule type="expression" dxfId="1030" priority="1031">
      <formula>OR(#REF!="2.0 A",#REF!="2.1 A")</formula>
    </cfRule>
  </conditionalFormatting>
  <conditionalFormatting sqref="I36">
    <cfRule type="expression" dxfId="1029" priority="1030">
      <formula>#REF!="anual"</formula>
    </cfRule>
  </conditionalFormatting>
  <conditionalFormatting sqref="I36">
    <cfRule type="expression" dxfId="1028" priority="1029">
      <formula>OR(#REF!="2.0 A",#REF!="2.1 A")</formula>
    </cfRule>
  </conditionalFormatting>
  <conditionalFormatting sqref="I36">
    <cfRule type="expression" dxfId="1027" priority="1028">
      <formula>OR(#REF!="2.0 A",#REF!="2.1 A")</formula>
    </cfRule>
  </conditionalFormatting>
  <conditionalFormatting sqref="I36">
    <cfRule type="expression" dxfId="1026" priority="1027">
      <formula>OR(#REF!="2.0 A",#REF!="2.1 A")</formula>
    </cfRule>
  </conditionalFormatting>
  <conditionalFormatting sqref="I36">
    <cfRule type="expression" dxfId="1025" priority="1026">
      <formula>OR(#REF!="2.0 A",#REF!="2.1 A")</formula>
    </cfRule>
  </conditionalFormatting>
  <conditionalFormatting sqref="I36">
    <cfRule type="expression" dxfId="1024" priority="1025">
      <formula>OR(#REF!="2.0 A",#REF!="2.1 A")</formula>
    </cfRule>
  </conditionalFormatting>
  <conditionalFormatting sqref="I36">
    <cfRule type="expression" dxfId="1023" priority="1024">
      <formula>OR(#REF!="2.0 A",#REF!="2.1 A")</formula>
    </cfRule>
  </conditionalFormatting>
  <conditionalFormatting sqref="I36">
    <cfRule type="expression" dxfId="1022" priority="1023">
      <formula>#REF!="anual"</formula>
    </cfRule>
  </conditionalFormatting>
  <conditionalFormatting sqref="I36">
    <cfRule type="expression" dxfId="1021" priority="1022">
      <formula>OR(#REF!="2.0 A",#REF!="2.1 A")</formula>
    </cfRule>
  </conditionalFormatting>
  <conditionalFormatting sqref="I36">
    <cfRule type="expression" dxfId="1020" priority="1021">
      <formula>OR(#REF!="2.0 A",#REF!="2.1 A")</formula>
    </cfRule>
  </conditionalFormatting>
  <conditionalFormatting sqref="I36">
    <cfRule type="expression" dxfId="1019" priority="1020">
      <formula>#REF!="anual"</formula>
    </cfRule>
  </conditionalFormatting>
  <conditionalFormatting sqref="I36">
    <cfRule type="expression" dxfId="1018" priority="1019">
      <formula>OR(#REF!="2.0 A",#REF!="2.1 A")</formula>
    </cfRule>
  </conditionalFormatting>
  <conditionalFormatting sqref="I36">
    <cfRule type="expression" dxfId="1017" priority="1018">
      <formula>OR(#REF!="2.0 A",#REF!="2.1 A")</formula>
    </cfRule>
  </conditionalFormatting>
  <conditionalFormatting sqref="I36">
    <cfRule type="expression" dxfId="1016" priority="1017">
      <formula>#REF!="anual"</formula>
    </cfRule>
  </conditionalFormatting>
  <conditionalFormatting sqref="I36">
    <cfRule type="expression" dxfId="1015" priority="1016">
      <formula>OR(#REF!="2.0 A",#REF!="2.1 A")</formula>
    </cfRule>
  </conditionalFormatting>
  <conditionalFormatting sqref="I36">
    <cfRule type="expression" dxfId="1014" priority="1015">
      <formula>OR(#REF!="2.0 A",#REF!="2.1 A")</formula>
    </cfRule>
  </conditionalFormatting>
  <conditionalFormatting sqref="I36">
    <cfRule type="expression" dxfId="1013" priority="1014">
      <formula>OR(#REF!="2.0 A",#REF!="2.1 A")</formula>
    </cfRule>
  </conditionalFormatting>
  <conditionalFormatting sqref="I36">
    <cfRule type="expression" dxfId="1012" priority="1013">
      <formula>OR(#REF!="2.0 A",#REF!="2.1 A")</formula>
    </cfRule>
  </conditionalFormatting>
  <conditionalFormatting sqref="I36">
    <cfRule type="expression" dxfId="1011" priority="1012">
      <formula>OR(#REF!="2.0 A",#REF!="2.1 A")</formula>
    </cfRule>
  </conditionalFormatting>
  <conditionalFormatting sqref="I36">
    <cfRule type="expression" dxfId="1010" priority="1011">
      <formula>OR(#REF!="2.0 A",#REF!="2.1 A")</formula>
    </cfRule>
  </conditionalFormatting>
  <conditionalFormatting sqref="I36">
    <cfRule type="expression" dxfId="1009" priority="1010">
      <formula>#REF!="anual"</formula>
    </cfRule>
  </conditionalFormatting>
  <conditionalFormatting sqref="I36">
    <cfRule type="expression" dxfId="1008" priority="1009">
      <formula>OR(#REF!="2.0 A",#REF!="2.1 A")</formula>
    </cfRule>
  </conditionalFormatting>
  <conditionalFormatting sqref="I36">
    <cfRule type="expression" dxfId="1007" priority="1008">
      <formula>OR(#REF!="2.0 A",#REF!="2.1 A")</formula>
    </cfRule>
  </conditionalFormatting>
  <conditionalFormatting sqref="I36">
    <cfRule type="expression" dxfId="1006" priority="1007">
      <formula>#REF!="anual"</formula>
    </cfRule>
  </conditionalFormatting>
  <conditionalFormatting sqref="I36">
    <cfRule type="expression" dxfId="1005" priority="1006">
      <formula>OR(#REF!="2.0 A",#REF!="2.1 A")</formula>
    </cfRule>
  </conditionalFormatting>
  <conditionalFormatting sqref="I36">
    <cfRule type="expression" dxfId="1004" priority="1005">
      <formula>OR(#REF!="2.0 A",#REF!="2.1 A")</formula>
    </cfRule>
  </conditionalFormatting>
  <conditionalFormatting sqref="I36">
    <cfRule type="expression" dxfId="1003" priority="1004">
      <formula>OR(#REF!="2.0 A",#REF!="2.1 A")</formula>
    </cfRule>
  </conditionalFormatting>
  <conditionalFormatting sqref="I36">
    <cfRule type="expression" dxfId="1002" priority="1003">
      <formula>OR(#REF!="2.0 A",#REF!="2.1 A")</formula>
    </cfRule>
  </conditionalFormatting>
  <conditionalFormatting sqref="I36">
    <cfRule type="expression" dxfId="1001" priority="1002">
      <formula>OR(#REF!="2.0 A",#REF!="2.1 A")</formula>
    </cfRule>
  </conditionalFormatting>
  <conditionalFormatting sqref="I36">
    <cfRule type="expression" dxfId="1000" priority="1001">
      <formula>#REF!="anual"</formula>
    </cfRule>
  </conditionalFormatting>
  <conditionalFormatting sqref="I36">
    <cfRule type="expression" dxfId="999" priority="1000">
      <formula>OR(#REF!="2.0 A",#REF!="2.1 A")</formula>
    </cfRule>
  </conditionalFormatting>
  <conditionalFormatting sqref="I36">
    <cfRule type="expression" dxfId="998" priority="999">
      <formula>OR(#REF!="2.0 A",#REF!="2.1 A")</formula>
    </cfRule>
  </conditionalFormatting>
  <conditionalFormatting sqref="I36">
    <cfRule type="expression" dxfId="997" priority="998">
      <formula>#REF!="anual"</formula>
    </cfRule>
  </conditionalFormatting>
  <conditionalFormatting sqref="I36">
    <cfRule type="expression" dxfId="996" priority="997">
      <formula>OR(#REF!="2.0 A",#REF!="2.1 A")</formula>
    </cfRule>
  </conditionalFormatting>
  <conditionalFormatting sqref="I36">
    <cfRule type="expression" dxfId="995" priority="996">
      <formula>OR(#REF!="2.0 A",#REF!="2.1 A")</formula>
    </cfRule>
  </conditionalFormatting>
  <conditionalFormatting sqref="I36">
    <cfRule type="expression" dxfId="994" priority="995">
      <formula>OR(#REF!="2.0 A",#REF!="2.1 A")</formula>
    </cfRule>
  </conditionalFormatting>
  <conditionalFormatting sqref="I36">
    <cfRule type="expression" dxfId="993" priority="994">
      <formula>#REF!="anual"</formula>
    </cfRule>
  </conditionalFormatting>
  <conditionalFormatting sqref="I36">
    <cfRule type="expression" dxfId="992" priority="993">
      <formula>OR(#REF!="2.0 A",#REF!="2.1 A")</formula>
    </cfRule>
  </conditionalFormatting>
  <conditionalFormatting sqref="I36">
    <cfRule type="expression" dxfId="991" priority="992">
      <formula>OR(#REF!="2.0 A",#REF!="2.1 A")</formula>
    </cfRule>
  </conditionalFormatting>
  <conditionalFormatting sqref="I36">
    <cfRule type="expression" dxfId="990" priority="991">
      <formula>OR(#REF!="2.0 A",#REF!="2.1 A")</formula>
    </cfRule>
  </conditionalFormatting>
  <conditionalFormatting sqref="I36">
    <cfRule type="expression" dxfId="989" priority="990">
      <formula>#REF!="anual"</formula>
    </cfRule>
  </conditionalFormatting>
  <conditionalFormatting sqref="I36">
    <cfRule type="expression" dxfId="988" priority="989">
      <formula>OR(#REF!="2.0 A",#REF!="2.1 A")</formula>
    </cfRule>
  </conditionalFormatting>
  <conditionalFormatting sqref="I36">
    <cfRule type="expression" dxfId="987" priority="988">
      <formula>OR(#REF!="2.0 A",#REF!="2.1 A")</formula>
    </cfRule>
  </conditionalFormatting>
  <conditionalFormatting sqref="I36">
    <cfRule type="expression" dxfId="986" priority="987">
      <formula>OR(#REF!="2.0 A",#REF!="2.1 A")</formula>
    </cfRule>
  </conditionalFormatting>
  <conditionalFormatting sqref="I36">
    <cfRule type="expression" dxfId="985" priority="986">
      <formula>OR(#REF!="2.0 A",#REF!="2.1 A")</formula>
    </cfRule>
  </conditionalFormatting>
  <conditionalFormatting sqref="I36">
    <cfRule type="expression" dxfId="984" priority="985">
      <formula>OR(#REF!="2.0 A",#REF!="2.1 A")</formula>
    </cfRule>
  </conditionalFormatting>
  <conditionalFormatting sqref="I36">
    <cfRule type="expression" dxfId="983" priority="984">
      <formula>#REF!="anual"</formula>
    </cfRule>
  </conditionalFormatting>
  <conditionalFormatting sqref="I36">
    <cfRule type="expression" dxfId="982" priority="983">
      <formula>OR(#REF!="2.0 A",#REF!="2.1 A")</formula>
    </cfRule>
  </conditionalFormatting>
  <conditionalFormatting sqref="I36">
    <cfRule type="expression" dxfId="981" priority="982">
      <formula>OR(#REF!="2.0 A",#REF!="2.1 A")</formula>
    </cfRule>
  </conditionalFormatting>
  <conditionalFormatting sqref="I36">
    <cfRule type="expression" dxfId="980" priority="981">
      <formula>#REF!="anual"</formula>
    </cfRule>
  </conditionalFormatting>
  <conditionalFormatting sqref="I36">
    <cfRule type="expression" dxfId="979" priority="980">
      <formula>OR(#REF!="2.0 A",#REF!="2.1 A")</formula>
    </cfRule>
  </conditionalFormatting>
  <conditionalFormatting sqref="I36">
    <cfRule type="expression" dxfId="978" priority="979">
      <formula>OR(#REF!="2.0 A",#REF!="2.1 A")</formula>
    </cfRule>
  </conditionalFormatting>
  <conditionalFormatting sqref="I36">
    <cfRule type="expression" dxfId="977" priority="978">
      <formula>OR(#REF!="2.0 A",#REF!="2.1 A")</formula>
    </cfRule>
  </conditionalFormatting>
  <conditionalFormatting sqref="I36">
    <cfRule type="expression" dxfId="976" priority="977">
      <formula>OR(#REF!="2.0 A",#REF!="2.1 A")</formula>
    </cfRule>
  </conditionalFormatting>
  <conditionalFormatting sqref="I36">
    <cfRule type="expression" dxfId="975" priority="976">
      <formula>OR(#REF!="2.0 A",#REF!="2.1 A")</formula>
    </cfRule>
  </conditionalFormatting>
  <conditionalFormatting sqref="I36">
    <cfRule type="expression" dxfId="974" priority="975">
      <formula>OR(#REF!="2.0 A",#REF!="2.1 A")</formula>
    </cfRule>
  </conditionalFormatting>
  <conditionalFormatting sqref="I36">
    <cfRule type="expression" dxfId="973" priority="974">
      <formula>#REF!="anual"</formula>
    </cfRule>
  </conditionalFormatting>
  <conditionalFormatting sqref="I36">
    <cfRule type="expression" dxfId="972" priority="973">
      <formula>OR(#REF!="2.0 A",#REF!="2.1 A")</formula>
    </cfRule>
  </conditionalFormatting>
  <conditionalFormatting sqref="I36">
    <cfRule type="expression" dxfId="971" priority="972">
      <formula>OR(#REF!="2.0 A",#REF!="2.1 A")</formula>
    </cfRule>
  </conditionalFormatting>
  <conditionalFormatting sqref="I36">
    <cfRule type="expression" dxfId="970" priority="971">
      <formula>#REF!="anual"</formula>
    </cfRule>
  </conditionalFormatting>
  <conditionalFormatting sqref="I36">
    <cfRule type="expression" dxfId="969" priority="970">
      <formula>OR(#REF!="2.0 A",#REF!="2.1 A")</formula>
    </cfRule>
  </conditionalFormatting>
  <conditionalFormatting sqref="I36">
    <cfRule type="expression" dxfId="968" priority="969">
      <formula>OR(#REF!="2.0 A",#REF!="2.1 A")</formula>
    </cfRule>
  </conditionalFormatting>
  <conditionalFormatting sqref="I36">
    <cfRule type="expression" dxfId="967" priority="968">
      <formula>OR(#REF!="2.0 A",#REF!="2.1 A")</formula>
    </cfRule>
  </conditionalFormatting>
  <conditionalFormatting sqref="I36">
    <cfRule type="expression" dxfId="966" priority="967">
      <formula>OR(#REF!="2.0 A",#REF!="2.1 A")</formula>
    </cfRule>
  </conditionalFormatting>
  <conditionalFormatting sqref="I36">
    <cfRule type="expression" dxfId="965" priority="966">
      <formula>OR(#REF!="2.0 A",#REF!="2.1 A")</formula>
    </cfRule>
  </conditionalFormatting>
  <conditionalFormatting sqref="I36">
    <cfRule type="expression" dxfId="964" priority="965">
      <formula>OR(#REF!="2.0 A",#REF!="2.1 A")</formula>
    </cfRule>
  </conditionalFormatting>
  <conditionalFormatting sqref="I36">
    <cfRule type="expression" dxfId="963" priority="964">
      <formula>#REF!="anual"</formula>
    </cfRule>
  </conditionalFormatting>
  <conditionalFormatting sqref="I36">
    <cfRule type="expression" dxfId="962" priority="963">
      <formula>OR(#REF!="2.0 A",#REF!="2.1 A")</formula>
    </cfRule>
  </conditionalFormatting>
  <conditionalFormatting sqref="I36">
    <cfRule type="expression" dxfId="961" priority="962">
      <formula>OR(#REF!="2.0 A",#REF!="2.1 A")</formula>
    </cfRule>
  </conditionalFormatting>
  <conditionalFormatting sqref="I36">
    <cfRule type="expression" dxfId="960" priority="961">
      <formula>OR(#REF!="2.0 A",#REF!="2.1 A")</formula>
    </cfRule>
  </conditionalFormatting>
  <conditionalFormatting sqref="I36">
    <cfRule type="expression" dxfId="959" priority="960">
      <formula>#REF!="anual"</formula>
    </cfRule>
  </conditionalFormatting>
  <conditionalFormatting sqref="I36">
    <cfRule type="expression" dxfId="958" priority="959">
      <formula>OR(#REF!="2.0 A",#REF!="2.1 A")</formula>
    </cfRule>
  </conditionalFormatting>
  <conditionalFormatting sqref="I36">
    <cfRule type="expression" dxfId="957" priority="958">
      <formula>OR(#REF!="2.0 A",#REF!="2.1 A")</formula>
    </cfRule>
  </conditionalFormatting>
  <conditionalFormatting sqref="I36">
    <cfRule type="expression" dxfId="956" priority="957">
      <formula>#REF!="anual"</formula>
    </cfRule>
  </conditionalFormatting>
  <conditionalFormatting sqref="I36">
    <cfRule type="expression" dxfId="955" priority="956">
      <formula>OR(#REF!="2.0 A",#REF!="2.1 A")</formula>
    </cfRule>
  </conditionalFormatting>
  <conditionalFormatting sqref="I36">
    <cfRule type="expression" dxfId="954" priority="955">
      <formula>OR(#REF!="2.0 A",#REF!="2.1 A")</formula>
    </cfRule>
  </conditionalFormatting>
  <conditionalFormatting sqref="I36">
    <cfRule type="expression" dxfId="953" priority="954">
      <formula>#REF!="anual"</formula>
    </cfRule>
  </conditionalFormatting>
  <conditionalFormatting sqref="I36">
    <cfRule type="expression" dxfId="952" priority="953">
      <formula>OR(#REF!="2.0 A",#REF!="2.1 A")</formula>
    </cfRule>
  </conditionalFormatting>
  <conditionalFormatting sqref="I36">
    <cfRule type="expression" dxfId="951" priority="952">
      <formula>OR(#REF!="2.0 A",#REF!="2.1 A")</formula>
    </cfRule>
  </conditionalFormatting>
  <conditionalFormatting sqref="I36">
    <cfRule type="expression" dxfId="950" priority="951">
      <formula>OR(#REF!="2.0 A",#REF!="2.1 A")</formula>
    </cfRule>
  </conditionalFormatting>
  <conditionalFormatting sqref="I36">
    <cfRule type="expression" dxfId="949" priority="950">
      <formula>OR(#REF!="2.0 A",#REF!="2.1 A")</formula>
    </cfRule>
  </conditionalFormatting>
  <conditionalFormatting sqref="I36">
    <cfRule type="expression" dxfId="948" priority="949">
      <formula>OR(#REF!="2.0 A",#REF!="2.1 A")</formula>
    </cfRule>
  </conditionalFormatting>
  <conditionalFormatting sqref="I36">
    <cfRule type="expression" dxfId="947" priority="948">
      <formula>OR(#REF!="2.0 A",#REF!="2.1 A")</formula>
    </cfRule>
  </conditionalFormatting>
  <conditionalFormatting sqref="I36">
    <cfRule type="expression" dxfId="946" priority="947">
      <formula>#REF!="anual"</formula>
    </cfRule>
  </conditionalFormatting>
  <conditionalFormatting sqref="I36">
    <cfRule type="expression" dxfId="945" priority="946">
      <formula>OR(#REF!="2.0 A",#REF!="2.1 A")</formula>
    </cfRule>
  </conditionalFormatting>
  <conditionalFormatting sqref="I36">
    <cfRule type="expression" dxfId="944" priority="945">
      <formula>OR(#REF!="2.0 A",#REF!="2.1 A")</formula>
    </cfRule>
  </conditionalFormatting>
  <conditionalFormatting sqref="I36">
    <cfRule type="expression" dxfId="943" priority="944">
      <formula>#REF!="anual"</formula>
    </cfRule>
  </conditionalFormatting>
  <conditionalFormatting sqref="I36">
    <cfRule type="expression" dxfId="942" priority="943">
      <formula>OR(#REF!="2.0 A",#REF!="2.1 A")</formula>
    </cfRule>
  </conditionalFormatting>
  <conditionalFormatting sqref="I36">
    <cfRule type="expression" dxfId="941" priority="942">
      <formula>OR(#REF!="2.0 A",#REF!="2.1 A")</formula>
    </cfRule>
  </conditionalFormatting>
  <conditionalFormatting sqref="I36">
    <cfRule type="expression" dxfId="940" priority="941">
      <formula>#REF!="anual"</formula>
    </cfRule>
  </conditionalFormatting>
  <conditionalFormatting sqref="I36">
    <cfRule type="expression" dxfId="939" priority="940">
      <formula>OR(#REF!="2.0 A",#REF!="2.1 A")</formula>
    </cfRule>
  </conditionalFormatting>
  <conditionalFormatting sqref="I36">
    <cfRule type="expression" dxfId="938" priority="939">
      <formula>OR(#REF!="2.0 A",#REF!="2.1 A")</formula>
    </cfRule>
  </conditionalFormatting>
  <conditionalFormatting sqref="I36">
    <cfRule type="expression" dxfId="937" priority="938">
      <formula>OR(#REF!="2.0 A",#REF!="2.1 A")</formula>
    </cfRule>
  </conditionalFormatting>
  <conditionalFormatting sqref="I36">
    <cfRule type="expression" dxfId="936" priority="937">
      <formula>OR(#REF!="2.0 A",#REF!="2.1 A")</formula>
    </cfRule>
  </conditionalFormatting>
  <conditionalFormatting sqref="I36">
    <cfRule type="expression" dxfId="935" priority="936">
      <formula>OR(#REF!="2.0 A",#REF!="2.1 A")</formula>
    </cfRule>
  </conditionalFormatting>
  <conditionalFormatting sqref="I36">
    <cfRule type="expression" dxfId="934" priority="935">
      <formula>OR(#REF!="2.0 A",#REF!="2.1 A")</formula>
    </cfRule>
  </conditionalFormatting>
  <conditionalFormatting sqref="I36">
    <cfRule type="expression" dxfId="933" priority="934">
      <formula>#REF!="anual"</formula>
    </cfRule>
  </conditionalFormatting>
  <conditionalFormatting sqref="I36">
    <cfRule type="expression" dxfId="932" priority="933">
      <formula>OR(#REF!="2.0 A",#REF!="2.1 A")</formula>
    </cfRule>
  </conditionalFormatting>
  <conditionalFormatting sqref="I36">
    <cfRule type="expression" dxfId="931" priority="932">
      <formula>OR(#REF!="2.0 A",#REF!="2.1 A")</formula>
    </cfRule>
  </conditionalFormatting>
  <conditionalFormatting sqref="I36">
    <cfRule type="expression" dxfId="930" priority="931">
      <formula>#REF!="anual"</formula>
    </cfRule>
  </conditionalFormatting>
  <conditionalFormatting sqref="I36">
    <cfRule type="expression" dxfId="929" priority="930">
      <formula>OR(#REF!="2.0 A",#REF!="2.1 A")</formula>
    </cfRule>
  </conditionalFormatting>
  <conditionalFormatting sqref="I36">
    <cfRule type="expression" dxfId="928" priority="929">
      <formula>OR(#REF!="2.0 A",#REF!="2.1 A")</formula>
    </cfRule>
  </conditionalFormatting>
  <conditionalFormatting sqref="I36">
    <cfRule type="expression" dxfId="927" priority="928">
      <formula>OR(#REF!="2.0 A",#REF!="2.1 A")</formula>
    </cfRule>
  </conditionalFormatting>
  <conditionalFormatting sqref="I36">
    <cfRule type="expression" dxfId="926" priority="927">
      <formula>OR(#REF!="2.0 A",#REF!="2.1 A")</formula>
    </cfRule>
  </conditionalFormatting>
  <conditionalFormatting sqref="I36">
    <cfRule type="expression" dxfId="925" priority="926">
      <formula>OR(#REF!="2.0 A",#REF!="2.1 A")</formula>
    </cfRule>
  </conditionalFormatting>
  <conditionalFormatting sqref="I36">
    <cfRule type="expression" dxfId="924" priority="925">
      <formula>OR(#REF!="2.0 A",#REF!="2.1 A")</formula>
    </cfRule>
  </conditionalFormatting>
  <conditionalFormatting sqref="I36">
    <cfRule type="expression" dxfId="923" priority="924">
      <formula>OR(#REF!="2.0 A",#REF!="2.1 A")</formula>
    </cfRule>
  </conditionalFormatting>
  <conditionalFormatting sqref="I36">
    <cfRule type="expression" dxfId="922" priority="923">
      <formula>OR(#REF!="2.0 A",#REF!="2.1 A")</formula>
    </cfRule>
  </conditionalFormatting>
  <conditionalFormatting sqref="I36">
    <cfRule type="expression" dxfId="921" priority="922">
      <formula>OR(#REF!="2.0 A",#REF!="2.1 A")</formula>
    </cfRule>
  </conditionalFormatting>
  <conditionalFormatting sqref="I36">
    <cfRule type="expression" dxfId="920" priority="921">
      <formula>OR(#REF!="2.0 A",#REF!="2.1 A")</formula>
    </cfRule>
  </conditionalFormatting>
  <conditionalFormatting sqref="H36">
    <cfRule type="expression" dxfId="919" priority="920">
      <formula>OR(#REF!="2.0 A",#REF!="2.1 A")</formula>
    </cfRule>
  </conditionalFormatting>
  <conditionalFormatting sqref="H36">
    <cfRule type="expression" dxfId="918" priority="919">
      <formula>OR(#REF!="2.0 A",#REF!="2.1 A")</formula>
    </cfRule>
  </conditionalFormatting>
  <conditionalFormatting sqref="H36">
    <cfRule type="expression" dxfId="917" priority="918">
      <formula>#REF!="anual"</formula>
    </cfRule>
  </conditionalFormatting>
  <conditionalFormatting sqref="H36">
    <cfRule type="expression" dxfId="916" priority="917">
      <formula>OR(#REF!="2.0 A",#REF!="2.1 A")</formula>
    </cfRule>
  </conditionalFormatting>
  <conditionalFormatting sqref="H36">
    <cfRule type="expression" dxfId="915" priority="916">
      <formula>OR(#REF!="2.0 A",#REF!="2.1 A")</formula>
    </cfRule>
  </conditionalFormatting>
  <conditionalFormatting sqref="H36">
    <cfRule type="expression" dxfId="914" priority="915">
      <formula>#REF!="anual"</formula>
    </cfRule>
  </conditionalFormatting>
  <conditionalFormatting sqref="H36">
    <cfRule type="expression" dxfId="913" priority="914">
      <formula>OR(#REF!="2.0 A",#REF!="2.1 A")</formula>
    </cfRule>
  </conditionalFormatting>
  <conditionalFormatting sqref="H36">
    <cfRule type="expression" dxfId="912" priority="913">
      <formula>OR(#REF!="2.0 A",#REF!="2.1 A")</formula>
    </cfRule>
  </conditionalFormatting>
  <conditionalFormatting sqref="H36">
    <cfRule type="expression" dxfId="911" priority="912">
      <formula>OR(#REF!="2.0 A",#REF!="2.1 A")</formula>
    </cfRule>
  </conditionalFormatting>
  <conditionalFormatting sqref="H36">
    <cfRule type="expression" dxfId="910" priority="911">
      <formula>OR(#REF!="2.0 A",#REF!="2.1 A")</formula>
    </cfRule>
  </conditionalFormatting>
  <conditionalFormatting sqref="H36">
    <cfRule type="expression" dxfId="909" priority="910">
      <formula>OR(#REF!="2.0 A",#REF!="2.1 A")</formula>
    </cfRule>
  </conditionalFormatting>
  <conditionalFormatting sqref="H36">
    <cfRule type="expression" dxfId="908" priority="909">
      <formula>#REF!="anual"</formula>
    </cfRule>
  </conditionalFormatting>
  <conditionalFormatting sqref="H36">
    <cfRule type="expression" dxfId="907" priority="908">
      <formula>OR(#REF!="2.0 A",#REF!="2.1 A")</formula>
    </cfRule>
  </conditionalFormatting>
  <conditionalFormatting sqref="H36">
    <cfRule type="expression" dxfId="906" priority="907">
      <formula>OR(#REF!="2.0 A",#REF!="2.1 A")</formula>
    </cfRule>
  </conditionalFormatting>
  <conditionalFormatting sqref="H36">
    <cfRule type="expression" dxfId="905" priority="906">
      <formula>#REF!="anual"</formula>
    </cfRule>
  </conditionalFormatting>
  <conditionalFormatting sqref="H36">
    <cfRule type="expression" dxfId="904" priority="905">
      <formula>OR(#REF!="2.0 A",#REF!="2.1 A")</formula>
    </cfRule>
  </conditionalFormatting>
  <conditionalFormatting sqref="H36">
    <cfRule type="expression" dxfId="903" priority="904">
      <formula>OR(#REF!="2.0 A",#REF!="2.1 A")</formula>
    </cfRule>
  </conditionalFormatting>
  <conditionalFormatting sqref="H36">
    <cfRule type="expression" dxfId="902" priority="903">
      <formula>#REF!="anual"</formula>
    </cfRule>
  </conditionalFormatting>
  <conditionalFormatting sqref="H36">
    <cfRule type="expression" dxfId="901" priority="902">
      <formula>OR(#REF!="2.0 A",#REF!="2.1 A")</formula>
    </cfRule>
  </conditionalFormatting>
  <conditionalFormatting sqref="H36">
    <cfRule type="expression" dxfId="900" priority="901">
      <formula>OR(#REF!="2.0 A",#REF!="2.1 A")</formula>
    </cfRule>
  </conditionalFormatting>
  <conditionalFormatting sqref="H36">
    <cfRule type="expression" dxfId="899" priority="900">
      <formula>#REF!="anual"</formula>
    </cfRule>
  </conditionalFormatting>
  <conditionalFormatting sqref="H36">
    <cfRule type="expression" dxfId="898" priority="899">
      <formula>OR(#REF!="2.0 A",#REF!="2.1 A")</formula>
    </cfRule>
  </conditionalFormatting>
  <conditionalFormatting sqref="H36">
    <cfRule type="expression" dxfId="897" priority="898">
      <formula>OR(#REF!="2.0 A",#REF!="2.1 A")</formula>
    </cfRule>
  </conditionalFormatting>
  <conditionalFormatting sqref="H36">
    <cfRule type="expression" dxfId="896" priority="897">
      <formula>OR(#REF!="2.0 A",#REF!="2.1 A")</formula>
    </cfRule>
  </conditionalFormatting>
  <conditionalFormatting sqref="H36">
    <cfRule type="expression" dxfId="895" priority="896">
      <formula>OR(#REF!="2.0 A",#REF!="2.1 A")</formula>
    </cfRule>
  </conditionalFormatting>
  <conditionalFormatting sqref="H36">
    <cfRule type="expression" dxfId="894" priority="895">
      <formula>OR(#REF!="2.0 A",#REF!="2.1 A")</formula>
    </cfRule>
  </conditionalFormatting>
  <conditionalFormatting sqref="H36">
    <cfRule type="expression" dxfId="893" priority="894">
      <formula>OR(#REF!="2.0 A",#REF!="2.1 A")</formula>
    </cfRule>
  </conditionalFormatting>
  <conditionalFormatting sqref="H36">
    <cfRule type="expression" dxfId="892" priority="893">
      <formula>#REF!="anual"</formula>
    </cfRule>
  </conditionalFormatting>
  <conditionalFormatting sqref="H36">
    <cfRule type="expression" dxfId="891" priority="892">
      <formula>OR(#REF!="2.0 A",#REF!="2.1 A")</formula>
    </cfRule>
  </conditionalFormatting>
  <conditionalFormatting sqref="H36">
    <cfRule type="expression" dxfId="890" priority="891">
      <formula>OR(#REF!="2.0 A",#REF!="2.1 A")</formula>
    </cfRule>
  </conditionalFormatting>
  <conditionalFormatting sqref="H36">
    <cfRule type="expression" dxfId="889" priority="890">
      <formula>#REF!="anual"</formula>
    </cfRule>
  </conditionalFormatting>
  <conditionalFormatting sqref="H36">
    <cfRule type="expression" dxfId="888" priority="889">
      <formula>OR(#REF!="2.0 A",#REF!="2.1 A")</formula>
    </cfRule>
  </conditionalFormatting>
  <conditionalFormatting sqref="H36">
    <cfRule type="expression" dxfId="887" priority="888">
      <formula>OR(#REF!="2.0 A",#REF!="2.1 A")</formula>
    </cfRule>
  </conditionalFormatting>
  <conditionalFormatting sqref="H36">
    <cfRule type="expression" dxfId="886" priority="887">
      <formula>#REF!="anual"</formula>
    </cfRule>
  </conditionalFormatting>
  <conditionalFormatting sqref="H36">
    <cfRule type="expression" dxfId="885" priority="886">
      <formula>OR(#REF!="2.0 A",#REF!="2.1 A")</formula>
    </cfRule>
  </conditionalFormatting>
  <conditionalFormatting sqref="H36">
    <cfRule type="expression" dxfId="884" priority="885">
      <formula>OR(#REF!="2.0 A",#REF!="2.1 A")</formula>
    </cfRule>
  </conditionalFormatting>
  <conditionalFormatting sqref="H36">
    <cfRule type="expression" dxfId="883" priority="884">
      <formula>OR(#REF!="2.0 A",#REF!="2.1 A")</formula>
    </cfRule>
  </conditionalFormatting>
  <conditionalFormatting sqref="H36">
    <cfRule type="expression" dxfId="882" priority="883">
      <formula>OR(#REF!="2.0 A",#REF!="2.1 A")</formula>
    </cfRule>
  </conditionalFormatting>
  <conditionalFormatting sqref="H36">
    <cfRule type="expression" dxfId="881" priority="882">
      <formula>OR(#REF!="2.0 A",#REF!="2.1 A")</formula>
    </cfRule>
  </conditionalFormatting>
  <conditionalFormatting sqref="H36">
    <cfRule type="expression" dxfId="880" priority="881">
      <formula>OR(#REF!="2.0 A",#REF!="2.1 A")</formula>
    </cfRule>
  </conditionalFormatting>
  <conditionalFormatting sqref="H36">
    <cfRule type="expression" dxfId="879" priority="880">
      <formula>#REF!="anual"</formula>
    </cfRule>
  </conditionalFormatting>
  <conditionalFormatting sqref="H36">
    <cfRule type="expression" dxfId="878" priority="879">
      <formula>OR(#REF!="2.0 A",#REF!="2.1 A")</formula>
    </cfRule>
  </conditionalFormatting>
  <conditionalFormatting sqref="H36">
    <cfRule type="expression" dxfId="877" priority="878">
      <formula>OR(#REF!="2.0 A",#REF!="2.1 A")</formula>
    </cfRule>
  </conditionalFormatting>
  <conditionalFormatting sqref="H36">
    <cfRule type="expression" dxfId="876" priority="877">
      <formula>#REF!="anual"</formula>
    </cfRule>
  </conditionalFormatting>
  <conditionalFormatting sqref="H36">
    <cfRule type="expression" dxfId="875" priority="876">
      <formula>OR(#REF!="2.0 A",#REF!="2.1 A")</formula>
    </cfRule>
  </conditionalFormatting>
  <conditionalFormatting sqref="H36">
    <cfRule type="expression" dxfId="874" priority="875">
      <formula>OR(#REF!="2.0 A",#REF!="2.1 A")</formula>
    </cfRule>
  </conditionalFormatting>
  <conditionalFormatting sqref="H36">
    <cfRule type="expression" dxfId="873" priority="874">
      <formula>OR(#REF!="2.0 A",#REF!="2.1 A")</formula>
    </cfRule>
  </conditionalFormatting>
  <conditionalFormatting sqref="H36">
    <cfRule type="expression" dxfId="872" priority="873">
      <formula>OR(#REF!="2.0 A",#REF!="2.1 A")</formula>
    </cfRule>
  </conditionalFormatting>
  <conditionalFormatting sqref="H36">
    <cfRule type="expression" dxfId="871" priority="872">
      <formula>OR(#REF!="2.0 A",#REF!="2.1 A")</formula>
    </cfRule>
  </conditionalFormatting>
  <conditionalFormatting sqref="H36">
    <cfRule type="expression" dxfId="870" priority="871">
      <formula>#REF!="anual"</formula>
    </cfRule>
  </conditionalFormatting>
  <conditionalFormatting sqref="H36">
    <cfRule type="expression" dxfId="869" priority="870">
      <formula>OR(#REF!="2.0 A",#REF!="2.1 A")</formula>
    </cfRule>
  </conditionalFormatting>
  <conditionalFormatting sqref="H36">
    <cfRule type="expression" dxfId="868" priority="869">
      <formula>OR(#REF!="2.0 A",#REF!="2.1 A")</formula>
    </cfRule>
  </conditionalFormatting>
  <conditionalFormatting sqref="H36">
    <cfRule type="expression" dxfId="867" priority="868">
      <formula>#REF!="anual"</formula>
    </cfRule>
  </conditionalFormatting>
  <conditionalFormatting sqref="H36">
    <cfRule type="expression" dxfId="866" priority="867">
      <formula>OR(#REF!="2.0 A",#REF!="2.1 A")</formula>
    </cfRule>
  </conditionalFormatting>
  <conditionalFormatting sqref="H36">
    <cfRule type="expression" dxfId="865" priority="866">
      <formula>OR(#REF!="2.0 A",#REF!="2.1 A")</formula>
    </cfRule>
  </conditionalFormatting>
  <conditionalFormatting sqref="H36">
    <cfRule type="expression" dxfId="864" priority="865">
      <formula>OR(#REF!="2.0 A",#REF!="2.1 A")</formula>
    </cfRule>
  </conditionalFormatting>
  <conditionalFormatting sqref="H36">
    <cfRule type="expression" dxfId="863" priority="864">
      <formula>#REF!="anual"</formula>
    </cfRule>
  </conditionalFormatting>
  <conditionalFormatting sqref="H36">
    <cfRule type="expression" dxfId="862" priority="863">
      <formula>OR(#REF!="2.0 A",#REF!="2.1 A")</formula>
    </cfRule>
  </conditionalFormatting>
  <conditionalFormatting sqref="H36">
    <cfRule type="expression" dxfId="861" priority="862">
      <formula>OR(#REF!="2.0 A",#REF!="2.1 A")</formula>
    </cfRule>
  </conditionalFormatting>
  <conditionalFormatting sqref="H36">
    <cfRule type="expression" dxfId="860" priority="861">
      <formula>OR(#REF!="2.0 A",#REF!="2.1 A")</formula>
    </cfRule>
  </conditionalFormatting>
  <conditionalFormatting sqref="H36">
    <cfRule type="expression" dxfId="859" priority="860">
      <formula>#REF!="anual"</formula>
    </cfRule>
  </conditionalFormatting>
  <conditionalFormatting sqref="H36">
    <cfRule type="expression" dxfId="858" priority="859">
      <formula>OR(#REF!="2.0 A",#REF!="2.1 A")</formula>
    </cfRule>
  </conditionalFormatting>
  <conditionalFormatting sqref="H36">
    <cfRule type="expression" dxfId="857" priority="858">
      <formula>OR(#REF!="2.0 A",#REF!="2.1 A")</formula>
    </cfRule>
  </conditionalFormatting>
  <conditionalFormatting sqref="H36">
    <cfRule type="expression" dxfId="856" priority="857">
      <formula>OR(#REF!="2.0 A",#REF!="2.1 A")</formula>
    </cfRule>
  </conditionalFormatting>
  <conditionalFormatting sqref="H36">
    <cfRule type="expression" dxfId="855" priority="856">
      <formula>OR(#REF!="2.0 A",#REF!="2.1 A")</formula>
    </cfRule>
  </conditionalFormatting>
  <conditionalFormatting sqref="H36">
    <cfRule type="expression" dxfId="854" priority="855">
      <formula>OR(#REF!="2.0 A",#REF!="2.1 A")</formula>
    </cfRule>
  </conditionalFormatting>
  <conditionalFormatting sqref="H36">
    <cfRule type="expression" dxfId="853" priority="854">
      <formula>#REF!="anual"</formula>
    </cfRule>
  </conditionalFormatting>
  <conditionalFormatting sqref="H36">
    <cfRule type="expression" dxfId="852" priority="853">
      <formula>OR(#REF!="2.0 A",#REF!="2.1 A")</formula>
    </cfRule>
  </conditionalFormatting>
  <conditionalFormatting sqref="H36">
    <cfRule type="expression" dxfId="851" priority="852">
      <formula>OR(#REF!="2.0 A",#REF!="2.1 A")</formula>
    </cfRule>
  </conditionalFormatting>
  <conditionalFormatting sqref="H36">
    <cfRule type="expression" dxfId="850" priority="851">
      <formula>#REF!="anual"</formula>
    </cfRule>
  </conditionalFormatting>
  <conditionalFormatting sqref="H36">
    <cfRule type="expression" dxfId="849" priority="850">
      <formula>OR(#REF!="2.0 A",#REF!="2.1 A")</formula>
    </cfRule>
  </conditionalFormatting>
  <conditionalFormatting sqref="H36">
    <cfRule type="expression" dxfId="848" priority="849">
      <formula>OR(#REF!="2.0 A",#REF!="2.1 A")</formula>
    </cfRule>
  </conditionalFormatting>
  <conditionalFormatting sqref="H36">
    <cfRule type="expression" dxfId="847" priority="848">
      <formula>OR(#REF!="2.0 A",#REF!="2.1 A")</formula>
    </cfRule>
  </conditionalFormatting>
  <conditionalFormatting sqref="H36">
    <cfRule type="expression" dxfId="846" priority="847">
      <formula>OR(#REF!="2.0 A",#REF!="2.1 A")</formula>
    </cfRule>
  </conditionalFormatting>
  <conditionalFormatting sqref="H36">
    <cfRule type="expression" dxfId="845" priority="846">
      <formula>OR(#REF!="2.0 A",#REF!="2.1 A")</formula>
    </cfRule>
  </conditionalFormatting>
  <conditionalFormatting sqref="H36">
    <cfRule type="expression" dxfId="844" priority="845">
      <formula>OR(#REF!="2.0 A",#REF!="2.1 A")</formula>
    </cfRule>
  </conditionalFormatting>
  <conditionalFormatting sqref="H36">
    <cfRule type="expression" dxfId="843" priority="844">
      <formula>#REF!="anual"</formula>
    </cfRule>
  </conditionalFormatting>
  <conditionalFormatting sqref="H36">
    <cfRule type="expression" dxfId="842" priority="843">
      <formula>OR(#REF!="2.0 A",#REF!="2.1 A")</formula>
    </cfRule>
  </conditionalFormatting>
  <conditionalFormatting sqref="H36">
    <cfRule type="expression" dxfId="841" priority="842">
      <formula>OR(#REF!="2.0 A",#REF!="2.1 A")</formula>
    </cfRule>
  </conditionalFormatting>
  <conditionalFormatting sqref="H36">
    <cfRule type="expression" dxfId="840" priority="841">
      <formula>#REF!="anual"</formula>
    </cfRule>
  </conditionalFormatting>
  <conditionalFormatting sqref="H36">
    <cfRule type="expression" dxfId="839" priority="840">
      <formula>OR(#REF!="2.0 A",#REF!="2.1 A")</formula>
    </cfRule>
  </conditionalFormatting>
  <conditionalFormatting sqref="H36">
    <cfRule type="expression" dxfId="838" priority="839">
      <formula>OR(#REF!="2.0 A",#REF!="2.1 A")</formula>
    </cfRule>
  </conditionalFormatting>
  <conditionalFormatting sqref="H36">
    <cfRule type="expression" dxfId="837" priority="838">
      <formula>OR(#REF!="2.0 A",#REF!="2.1 A")</formula>
    </cfRule>
  </conditionalFormatting>
  <conditionalFormatting sqref="H36">
    <cfRule type="expression" dxfId="836" priority="837">
      <formula>OR(#REF!="2.0 A",#REF!="2.1 A")</formula>
    </cfRule>
  </conditionalFormatting>
  <conditionalFormatting sqref="H36">
    <cfRule type="expression" dxfId="835" priority="836">
      <formula>OR(#REF!="2.0 A",#REF!="2.1 A")</formula>
    </cfRule>
  </conditionalFormatting>
  <conditionalFormatting sqref="H36">
    <cfRule type="expression" dxfId="834" priority="835">
      <formula>OR(#REF!="2.0 A",#REF!="2.1 A")</formula>
    </cfRule>
  </conditionalFormatting>
  <conditionalFormatting sqref="H36">
    <cfRule type="expression" dxfId="833" priority="834">
      <formula>#REF!="anual"</formula>
    </cfRule>
  </conditionalFormatting>
  <conditionalFormatting sqref="H36">
    <cfRule type="expression" dxfId="832" priority="833">
      <formula>OR(#REF!="2.0 A",#REF!="2.1 A")</formula>
    </cfRule>
  </conditionalFormatting>
  <conditionalFormatting sqref="H36">
    <cfRule type="expression" dxfId="831" priority="832">
      <formula>OR(#REF!="2.0 A",#REF!="2.1 A")</formula>
    </cfRule>
  </conditionalFormatting>
  <conditionalFormatting sqref="H36">
    <cfRule type="expression" dxfId="830" priority="831">
      <formula>OR(#REF!="2.0 A",#REF!="2.1 A")</formula>
    </cfRule>
  </conditionalFormatting>
  <conditionalFormatting sqref="H36">
    <cfRule type="expression" dxfId="829" priority="830">
      <formula>#REF!="anual"</formula>
    </cfRule>
  </conditionalFormatting>
  <conditionalFormatting sqref="H36">
    <cfRule type="expression" dxfId="828" priority="829">
      <formula>OR(#REF!="2.0 A",#REF!="2.1 A")</formula>
    </cfRule>
  </conditionalFormatting>
  <conditionalFormatting sqref="H36">
    <cfRule type="expression" dxfId="827" priority="828">
      <formula>OR(#REF!="2.0 A",#REF!="2.1 A")</formula>
    </cfRule>
  </conditionalFormatting>
  <conditionalFormatting sqref="H36">
    <cfRule type="expression" dxfId="826" priority="827">
      <formula>#REF!="anual"</formula>
    </cfRule>
  </conditionalFormatting>
  <conditionalFormatting sqref="H36">
    <cfRule type="expression" dxfId="825" priority="826">
      <formula>OR(#REF!="2.0 A",#REF!="2.1 A")</formula>
    </cfRule>
  </conditionalFormatting>
  <conditionalFormatting sqref="H36">
    <cfRule type="expression" dxfId="824" priority="825">
      <formula>OR(#REF!="2.0 A",#REF!="2.1 A")</formula>
    </cfRule>
  </conditionalFormatting>
  <conditionalFormatting sqref="H36">
    <cfRule type="expression" dxfId="823" priority="824">
      <formula>#REF!="anual"</formula>
    </cfRule>
  </conditionalFormatting>
  <conditionalFormatting sqref="H36">
    <cfRule type="expression" dxfId="822" priority="823">
      <formula>OR(#REF!="2.0 A",#REF!="2.1 A")</formula>
    </cfRule>
  </conditionalFormatting>
  <conditionalFormatting sqref="H36">
    <cfRule type="expression" dxfId="821" priority="822">
      <formula>OR(#REF!="2.0 A",#REF!="2.1 A")</formula>
    </cfRule>
  </conditionalFormatting>
  <conditionalFormatting sqref="H36">
    <cfRule type="expression" dxfId="820" priority="821">
      <formula>OR(#REF!="2.0 A",#REF!="2.1 A")</formula>
    </cfRule>
  </conditionalFormatting>
  <conditionalFormatting sqref="H36">
    <cfRule type="expression" dxfId="819" priority="820">
      <formula>OR(#REF!="2.0 A",#REF!="2.1 A")</formula>
    </cfRule>
  </conditionalFormatting>
  <conditionalFormatting sqref="H36">
    <cfRule type="expression" dxfId="818" priority="819">
      <formula>OR(#REF!="2.0 A",#REF!="2.1 A")</formula>
    </cfRule>
  </conditionalFormatting>
  <conditionalFormatting sqref="H36">
    <cfRule type="expression" dxfId="817" priority="818">
      <formula>OR(#REF!="2.0 A",#REF!="2.1 A")</formula>
    </cfRule>
  </conditionalFormatting>
  <conditionalFormatting sqref="H36">
    <cfRule type="expression" dxfId="816" priority="817">
      <formula>#REF!="anual"</formula>
    </cfRule>
  </conditionalFormatting>
  <conditionalFormatting sqref="H36">
    <cfRule type="expression" dxfId="815" priority="816">
      <formula>OR(#REF!="2.0 A",#REF!="2.1 A")</formula>
    </cfRule>
  </conditionalFormatting>
  <conditionalFormatting sqref="H36">
    <cfRule type="expression" dxfId="814" priority="815">
      <formula>OR(#REF!="2.0 A",#REF!="2.1 A")</formula>
    </cfRule>
  </conditionalFormatting>
  <conditionalFormatting sqref="H36">
    <cfRule type="expression" dxfId="813" priority="814">
      <formula>#REF!="anual"</formula>
    </cfRule>
  </conditionalFormatting>
  <conditionalFormatting sqref="H36">
    <cfRule type="expression" dxfId="812" priority="813">
      <formula>OR(#REF!="2.0 A",#REF!="2.1 A")</formula>
    </cfRule>
  </conditionalFormatting>
  <conditionalFormatting sqref="H36">
    <cfRule type="expression" dxfId="811" priority="812">
      <formula>OR(#REF!="2.0 A",#REF!="2.1 A")</formula>
    </cfRule>
  </conditionalFormatting>
  <conditionalFormatting sqref="H36">
    <cfRule type="expression" dxfId="810" priority="811">
      <formula>#REF!="anual"</formula>
    </cfRule>
  </conditionalFormatting>
  <conditionalFormatting sqref="H36">
    <cfRule type="expression" dxfId="809" priority="810">
      <formula>OR(#REF!="2.0 A",#REF!="2.1 A")</formula>
    </cfRule>
  </conditionalFormatting>
  <conditionalFormatting sqref="H36">
    <cfRule type="expression" dxfId="808" priority="809">
      <formula>OR(#REF!="2.0 A",#REF!="2.1 A")</formula>
    </cfRule>
  </conditionalFormatting>
  <conditionalFormatting sqref="H36">
    <cfRule type="expression" dxfId="807" priority="808">
      <formula>OR(#REF!="2.0 A",#REF!="2.1 A")</formula>
    </cfRule>
  </conditionalFormatting>
  <conditionalFormatting sqref="H36">
    <cfRule type="expression" dxfId="806" priority="807">
      <formula>OR(#REF!="2.0 A",#REF!="2.1 A")</formula>
    </cfRule>
  </conditionalFormatting>
  <conditionalFormatting sqref="H36">
    <cfRule type="expression" dxfId="805" priority="806">
      <formula>OR(#REF!="2.0 A",#REF!="2.1 A")</formula>
    </cfRule>
  </conditionalFormatting>
  <conditionalFormatting sqref="H36">
    <cfRule type="expression" dxfId="804" priority="805">
      <formula>OR(#REF!="2.0 A",#REF!="2.1 A")</formula>
    </cfRule>
  </conditionalFormatting>
  <conditionalFormatting sqref="H36">
    <cfRule type="expression" dxfId="803" priority="804">
      <formula>#REF!="anual"</formula>
    </cfRule>
  </conditionalFormatting>
  <conditionalFormatting sqref="H36">
    <cfRule type="expression" dxfId="802" priority="803">
      <formula>OR(#REF!="2.0 A",#REF!="2.1 A")</formula>
    </cfRule>
  </conditionalFormatting>
  <conditionalFormatting sqref="H36">
    <cfRule type="expression" dxfId="801" priority="802">
      <formula>OR(#REF!="2.0 A",#REF!="2.1 A")</formula>
    </cfRule>
  </conditionalFormatting>
  <conditionalFormatting sqref="H36">
    <cfRule type="expression" dxfId="800" priority="801">
      <formula>#REF!="anual"</formula>
    </cfRule>
  </conditionalFormatting>
  <conditionalFormatting sqref="H36">
    <cfRule type="expression" dxfId="799" priority="800">
      <formula>OR(#REF!="2.0 A",#REF!="2.1 A")</formula>
    </cfRule>
  </conditionalFormatting>
  <conditionalFormatting sqref="H36">
    <cfRule type="expression" dxfId="798" priority="799">
      <formula>OR(#REF!="2.0 A",#REF!="2.1 A")</formula>
    </cfRule>
  </conditionalFormatting>
  <conditionalFormatting sqref="H36">
    <cfRule type="expression" dxfId="797" priority="798">
      <formula>OR(#REF!="2.0 A",#REF!="2.1 A")</formula>
    </cfRule>
  </conditionalFormatting>
  <conditionalFormatting sqref="H36">
    <cfRule type="expression" dxfId="796" priority="797">
      <formula>OR(#REF!="2.0 A",#REF!="2.1 A")</formula>
    </cfRule>
  </conditionalFormatting>
  <conditionalFormatting sqref="H36">
    <cfRule type="expression" dxfId="795" priority="796">
      <formula>OR(#REF!="2.0 A",#REF!="2.1 A")</formula>
    </cfRule>
  </conditionalFormatting>
  <conditionalFormatting sqref="H36">
    <cfRule type="expression" dxfId="794" priority="795">
      <formula>OR(#REF!="2.0 A",#REF!="2.1 A")</formula>
    </cfRule>
  </conditionalFormatting>
  <conditionalFormatting sqref="H36">
    <cfRule type="expression" dxfId="793" priority="794">
      <formula>OR(#REF!="2.0 A",#REF!="2.1 A")</formula>
    </cfRule>
  </conditionalFormatting>
  <conditionalFormatting sqref="H36">
    <cfRule type="expression" dxfId="792" priority="793">
      <formula>OR(#REF!="2.0 A",#REF!="2.1 A")</formula>
    </cfRule>
  </conditionalFormatting>
  <conditionalFormatting sqref="H36">
    <cfRule type="expression" dxfId="791" priority="792">
      <formula>OR(#REF!="2.0 A",#REF!="2.1 A")</formula>
    </cfRule>
  </conditionalFormatting>
  <conditionalFormatting sqref="H36">
    <cfRule type="expression" dxfId="790" priority="791">
      <formula>OR(#REF!="2.0 A",#REF!="2.1 A")</formula>
    </cfRule>
  </conditionalFormatting>
  <conditionalFormatting sqref="G36">
    <cfRule type="expression" dxfId="789" priority="790">
      <formula>OR(#REF!="2.0 A",#REF!="2.1 A")</formula>
    </cfRule>
  </conditionalFormatting>
  <conditionalFormatting sqref="G36">
    <cfRule type="expression" dxfId="788" priority="789">
      <formula>#REF!="anual"</formula>
    </cfRule>
  </conditionalFormatting>
  <conditionalFormatting sqref="G36">
    <cfRule type="expression" dxfId="787" priority="788">
      <formula>OR(#REF!="2.0 A",#REF!="2.1 A")</formula>
    </cfRule>
  </conditionalFormatting>
  <conditionalFormatting sqref="G36">
    <cfRule type="expression" dxfId="786" priority="787">
      <formula>OR(#REF!="2.0 A",#REF!="2.1 A")</formula>
    </cfRule>
  </conditionalFormatting>
  <conditionalFormatting sqref="G36">
    <cfRule type="expression" dxfId="785" priority="786">
      <formula>#REF!="anual"</formula>
    </cfRule>
  </conditionalFormatting>
  <conditionalFormatting sqref="G36">
    <cfRule type="expression" dxfId="784" priority="785">
      <formula>OR(#REF!="2.0 A",#REF!="2.1 A")</formula>
    </cfRule>
  </conditionalFormatting>
  <conditionalFormatting sqref="G36">
    <cfRule type="expression" dxfId="783" priority="784">
      <formula>OR(#REF!="2.0 A",#REF!="2.1 A")</formula>
    </cfRule>
  </conditionalFormatting>
  <conditionalFormatting sqref="G36">
    <cfRule type="expression" dxfId="782" priority="783">
      <formula>#REF!="anual"</formula>
    </cfRule>
  </conditionalFormatting>
  <conditionalFormatting sqref="G36">
    <cfRule type="expression" dxfId="781" priority="782">
      <formula>OR(#REF!="2.0 A",#REF!="2.1 A")</formula>
    </cfRule>
  </conditionalFormatting>
  <conditionalFormatting sqref="G36">
    <cfRule type="expression" dxfId="780" priority="781">
      <formula>OR(#REF!="2.0 A",#REF!="2.1 A")</formula>
    </cfRule>
  </conditionalFormatting>
  <conditionalFormatting sqref="G36">
    <cfRule type="expression" dxfId="779" priority="780">
      <formula>OR(#REF!="2.0 A",#REF!="2.1 A")</formula>
    </cfRule>
  </conditionalFormatting>
  <conditionalFormatting sqref="G36">
    <cfRule type="expression" dxfId="778" priority="779">
      <formula>OR(#REF!="2.0 A",#REF!="2.1 A")</formula>
    </cfRule>
  </conditionalFormatting>
  <conditionalFormatting sqref="G36">
    <cfRule type="expression" dxfId="777" priority="778">
      <formula>OR(#REF!="2.0 A",#REF!="2.1 A")</formula>
    </cfRule>
  </conditionalFormatting>
  <conditionalFormatting sqref="G36">
    <cfRule type="expression" dxfId="776" priority="777">
      <formula>#REF!="anual"</formula>
    </cfRule>
  </conditionalFormatting>
  <conditionalFormatting sqref="G36">
    <cfRule type="expression" dxfId="775" priority="776">
      <formula>OR(#REF!="2.0 A",#REF!="2.1 A")</formula>
    </cfRule>
  </conditionalFormatting>
  <conditionalFormatting sqref="G36">
    <cfRule type="expression" dxfId="774" priority="775">
      <formula>OR(#REF!="2.0 A",#REF!="2.1 A")</formula>
    </cfRule>
  </conditionalFormatting>
  <conditionalFormatting sqref="G36">
    <cfRule type="expression" dxfId="773" priority="774">
      <formula>#REF!="anual"</formula>
    </cfRule>
  </conditionalFormatting>
  <conditionalFormatting sqref="G36">
    <cfRule type="expression" dxfId="772" priority="773">
      <formula>OR(#REF!="2.0 A",#REF!="2.1 A")</formula>
    </cfRule>
  </conditionalFormatting>
  <conditionalFormatting sqref="G36">
    <cfRule type="expression" dxfId="771" priority="772">
      <formula>OR(#REF!="2.0 A",#REF!="2.1 A")</formula>
    </cfRule>
  </conditionalFormatting>
  <conditionalFormatting sqref="G36">
    <cfRule type="expression" dxfId="770" priority="771">
      <formula>#REF!="anual"</formula>
    </cfRule>
  </conditionalFormatting>
  <conditionalFormatting sqref="G36">
    <cfRule type="expression" dxfId="769" priority="770">
      <formula>OR(#REF!="2.0 A",#REF!="2.1 A")</formula>
    </cfRule>
  </conditionalFormatting>
  <conditionalFormatting sqref="G36">
    <cfRule type="expression" dxfId="768" priority="769">
      <formula>OR(#REF!="2.0 A",#REF!="2.1 A")</formula>
    </cfRule>
  </conditionalFormatting>
  <conditionalFormatting sqref="G36">
    <cfRule type="expression" dxfId="767" priority="768">
      <formula>#REF!="anual"</formula>
    </cfRule>
  </conditionalFormatting>
  <conditionalFormatting sqref="G36">
    <cfRule type="expression" dxfId="766" priority="767">
      <formula>OR(#REF!="2.0 A",#REF!="2.1 A")</formula>
    </cfRule>
  </conditionalFormatting>
  <conditionalFormatting sqref="G36">
    <cfRule type="expression" dxfId="765" priority="766">
      <formula>OR(#REF!="2.0 A",#REF!="2.1 A")</formula>
    </cfRule>
  </conditionalFormatting>
  <conditionalFormatting sqref="G36">
    <cfRule type="expression" dxfId="764" priority="765">
      <formula>OR(#REF!="2.0 A",#REF!="2.1 A")</formula>
    </cfRule>
  </conditionalFormatting>
  <conditionalFormatting sqref="G36">
    <cfRule type="expression" dxfId="763" priority="764">
      <formula>OR(#REF!="2.0 A",#REF!="2.1 A")</formula>
    </cfRule>
  </conditionalFormatting>
  <conditionalFormatting sqref="G36">
    <cfRule type="expression" dxfId="762" priority="763">
      <formula>OR(#REF!="2.0 A",#REF!="2.1 A")</formula>
    </cfRule>
  </conditionalFormatting>
  <conditionalFormatting sqref="G36">
    <cfRule type="expression" dxfId="761" priority="762">
      <formula>OR(#REF!="2.0 A",#REF!="2.1 A")</formula>
    </cfRule>
  </conditionalFormatting>
  <conditionalFormatting sqref="G36">
    <cfRule type="expression" dxfId="760" priority="761">
      <formula>#REF!="anual"</formula>
    </cfRule>
  </conditionalFormatting>
  <conditionalFormatting sqref="G36">
    <cfRule type="expression" dxfId="759" priority="760">
      <formula>OR(#REF!="2.0 A",#REF!="2.1 A")</formula>
    </cfRule>
  </conditionalFormatting>
  <conditionalFormatting sqref="G36">
    <cfRule type="expression" dxfId="758" priority="759">
      <formula>OR(#REF!="2.0 A",#REF!="2.1 A")</formula>
    </cfRule>
  </conditionalFormatting>
  <conditionalFormatting sqref="G36">
    <cfRule type="expression" dxfId="757" priority="758">
      <formula>#REF!="anual"</formula>
    </cfRule>
  </conditionalFormatting>
  <conditionalFormatting sqref="G36">
    <cfRule type="expression" dxfId="756" priority="757">
      <formula>OR(#REF!="2.0 A",#REF!="2.1 A")</formula>
    </cfRule>
  </conditionalFormatting>
  <conditionalFormatting sqref="G36">
    <cfRule type="expression" dxfId="755" priority="756">
      <formula>OR(#REF!="2.0 A",#REF!="2.1 A")</formula>
    </cfRule>
  </conditionalFormatting>
  <conditionalFormatting sqref="G36">
    <cfRule type="expression" dxfId="754" priority="755">
      <formula>#REF!="anual"</formula>
    </cfRule>
  </conditionalFormatting>
  <conditionalFormatting sqref="G36">
    <cfRule type="expression" dxfId="753" priority="754">
      <formula>OR(#REF!="2.0 A",#REF!="2.1 A")</formula>
    </cfRule>
  </conditionalFormatting>
  <conditionalFormatting sqref="G36">
    <cfRule type="expression" dxfId="752" priority="753">
      <formula>OR(#REF!="2.0 A",#REF!="2.1 A")</formula>
    </cfRule>
  </conditionalFormatting>
  <conditionalFormatting sqref="G36">
    <cfRule type="expression" dxfId="751" priority="752">
      <formula>OR(#REF!="2.0 A",#REF!="2.1 A")</formula>
    </cfRule>
  </conditionalFormatting>
  <conditionalFormatting sqref="G36">
    <cfRule type="expression" dxfId="750" priority="751">
      <formula>OR(#REF!="2.0 A",#REF!="2.1 A")</formula>
    </cfRule>
  </conditionalFormatting>
  <conditionalFormatting sqref="G36">
    <cfRule type="expression" dxfId="749" priority="750">
      <formula>OR(#REF!="2.0 A",#REF!="2.1 A")</formula>
    </cfRule>
  </conditionalFormatting>
  <conditionalFormatting sqref="G36">
    <cfRule type="expression" dxfId="748" priority="749">
      <formula>OR(#REF!="2.0 A",#REF!="2.1 A")</formula>
    </cfRule>
  </conditionalFormatting>
  <conditionalFormatting sqref="G36">
    <cfRule type="expression" dxfId="747" priority="748">
      <formula>#REF!="anual"</formula>
    </cfRule>
  </conditionalFormatting>
  <conditionalFormatting sqref="G36">
    <cfRule type="expression" dxfId="746" priority="747">
      <formula>OR(#REF!="2.0 A",#REF!="2.1 A")</formula>
    </cfRule>
  </conditionalFormatting>
  <conditionalFormatting sqref="G36">
    <cfRule type="expression" dxfId="745" priority="746">
      <formula>OR(#REF!="2.0 A",#REF!="2.1 A")</formula>
    </cfRule>
  </conditionalFormatting>
  <conditionalFormatting sqref="G36">
    <cfRule type="expression" dxfId="744" priority="745">
      <formula>#REF!="anual"</formula>
    </cfRule>
  </conditionalFormatting>
  <conditionalFormatting sqref="G36">
    <cfRule type="expression" dxfId="743" priority="744">
      <formula>OR(#REF!="2.0 A",#REF!="2.1 A")</formula>
    </cfRule>
  </conditionalFormatting>
  <conditionalFormatting sqref="G36">
    <cfRule type="expression" dxfId="742" priority="743">
      <formula>OR(#REF!="2.0 A",#REF!="2.1 A")</formula>
    </cfRule>
  </conditionalFormatting>
  <conditionalFormatting sqref="G36">
    <cfRule type="expression" dxfId="741" priority="742">
      <formula>OR(#REF!="2.0 A",#REF!="2.1 A")</formula>
    </cfRule>
  </conditionalFormatting>
  <conditionalFormatting sqref="G36">
    <cfRule type="expression" dxfId="740" priority="741">
      <formula>OR(#REF!="2.0 A",#REF!="2.1 A")</formula>
    </cfRule>
  </conditionalFormatting>
  <conditionalFormatting sqref="G36">
    <cfRule type="expression" dxfId="739" priority="740">
      <formula>OR(#REF!="2.0 A",#REF!="2.1 A")</formula>
    </cfRule>
  </conditionalFormatting>
  <conditionalFormatting sqref="G36">
    <cfRule type="expression" dxfId="738" priority="739">
      <formula>#REF!="anual"</formula>
    </cfRule>
  </conditionalFormatting>
  <conditionalFormatting sqref="G36">
    <cfRule type="expression" dxfId="737" priority="738">
      <formula>OR(#REF!="2.0 A",#REF!="2.1 A")</formula>
    </cfRule>
  </conditionalFormatting>
  <conditionalFormatting sqref="G36">
    <cfRule type="expression" dxfId="736" priority="737">
      <formula>OR(#REF!="2.0 A",#REF!="2.1 A")</formula>
    </cfRule>
  </conditionalFormatting>
  <conditionalFormatting sqref="G36">
    <cfRule type="expression" dxfId="735" priority="736">
      <formula>#REF!="anual"</formula>
    </cfRule>
  </conditionalFormatting>
  <conditionalFormatting sqref="G36">
    <cfRule type="expression" dxfId="734" priority="735">
      <formula>OR(#REF!="2.0 A",#REF!="2.1 A")</formula>
    </cfRule>
  </conditionalFormatting>
  <conditionalFormatting sqref="G36">
    <cfRule type="expression" dxfId="733" priority="734">
      <formula>OR(#REF!="2.0 A",#REF!="2.1 A")</formula>
    </cfRule>
  </conditionalFormatting>
  <conditionalFormatting sqref="G36">
    <cfRule type="expression" dxfId="732" priority="733">
      <formula>OR(#REF!="2.0 A",#REF!="2.1 A")</formula>
    </cfRule>
  </conditionalFormatting>
  <conditionalFormatting sqref="G36">
    <cfRule type="expression" dxfId="731" priority="732">
      <formula>#REF!="anual"</formula>
    </cfRule>
  </conditionalFormatting>
  <conditionalFormatting sqref="G36">
    <cfRule type="expression" dxfId="730" priority="731">
      <formula>OR(#REF!="2.0 A",#REF!="2.1 A")</formula>
    </cfRule>
  </conditionalFormatting>
  <conditionalFormatting sqref="G36">
    <cfRule type="expression" dxfId="729" priority="730">
      <formula>OR(#REF!="2.0 A",#REF!="2.1 A")</formula>
    </cfRule>
  </conditionalFormatting>
  <conditionalFormatting sqref="G36">
    <cfRule type="expression" dxfId="728" priority="729">
      <formula>OR(#REF!="2.0 A",#REF!="2.1 A")</formula>
    </cfRule>
  </conditionalFormatting>
  <conditionalFormatting sqref="G36">
    <cfRule type="expression" dxfId="727" priority="728">
      <formula>#REF!="anual"</formula>
    </cfRule>
  </conditionalFormatting>
  <conditionalFormatting sqref="G36">
    <cfRule type="expression" dxfId="726" priority="727">
      <formula>OR(#REF!="2.0 A",#REF!="2.1 A")</formula>
    </cfRule>
  </conditionalFormatting>
  <conditionalFormatting sqref="G36">
    <cfRule type="expression" dxfId="725" priority="726">
      <formula>OR(#REF!="2.0 A",#REF!="2.1 A")</formula>
    </cfRule>
  </conditionalFormatting>
  <conditionalFormatting sqref="G36">
    <cfRule type="expression" dxfId="724" priority="725">
      <formula>OR(#REF!="2.0 A",#REF!="2.1 A")</formula>
    </cfRule>
  </conditionalFormatting>
  <conditionalFormatting sqref="G36">
    <cfRule type="expression" dxfId="723" priority="724">
      <formula>OR(#REF!="2.0 A",#REF!="2.1 A")</formula>
    </cfRule>
  </conditionalFormatting>
  <conditionalFormatting sqref="G36">
    <cfRule type="expression" dxfId="722" priority="723">
      <formula>OR(#REF!="2.0 A",#REF!="2.1 A")</formula>
    </cfRule>
  </conditionalFormatting>
  <conditionalFormatting sqref="G36">
    <cfRule type="expression" dxfId="721" priority="722">
      <formula>#REF!="anual"</formula>
    </cfRule>
  </conditionalFormatting>
  <conditionalFormatting sqref="G36">
    <cfRule type="expression" dxfId="720" priority="721">
      <formula>OR(#REF!="2.0 A",#REF!="2.1 A")</formula>
    </cfRule>
  </conditionalFormatting>
  <conditionalFormatting sqref="G36">
    <cfRule type="expression" dxfId="719" priority="720">
      <formula>OR(#REF!="2.0 A",#REF!="2.1 A")</formula>
    </cfRule>
  </conditionalFormatting>
  <conditionalFormatting sqref="G36">
    <cfRule type="expression" dxfId="718" priority="719">
      <formula>#REF!="anual"</formula>
    </cfRule>
  </conditionalFormatting>
  <conditionalFormatting sqref="G36">
    <cfRule type="expression" dxfId="717" priority="718">
      <formula>OR(#REF!="2.0 A",#REF!="2.1 A")</formula>
    </cfRule>
  </conditionalFormatting>
  <conditionalFormatting sqref="G36">
    <cfRule type="expression" dxfId="716" priority="717">
      <formula>OR(#REF!="2.0 A",#REF!="2.1 A")</formula>
    </cfRule>
  </conditionalFormatting>
  <conditionalFormatting sqref="G36">
    <cfRule type="expression" dxfId="715" priority="716">
      <formula>OR(#REF!="2.0 A",#REF!="2.1 A")</formula>
    </cfRule>
  </conditionalFormatting>
  <conditionalFormatting sqref="G36">
    <cfRule type="expression" dxfId="714" priority="715">
      <formula>OR(#REF!="2.0 A",#REF!="2.1 A")</formula>
    </cfRule>
  </conditionalFormatting>
  <conditionalFormatting sqref="G36">
    <cfRule type="expression" dxfId="713" priority="714">
      <formula>OR(#REF!="2.0 A",#REF!="2.1 A")</formula>
    </cfRule>
  </conditionalFormatting>
  <conditionalFormatting sqref="G36">
    <cfRule type="expression" dxfId="712" priority="713">
      <formula>OR(#REF!="2.0 A",#REF!="2.1 A")</formula>
    </cfRule>
  </conditionalFormatting>
  <conditionalFormatting sqref="G36">
    <cfRule type="expression" dxfId="711" priority="712">
      <formula>#REF!="anual"</formula>
    </cfRule>
  </conditionalFormatting>
  <conditionalFormatting sqref="G36">
    <cfRule type="expression" dxfId="710" priority="711">
      <formula>OR(#REF!="2.0 A",#REF!="2.1 A")</formula>
    </cfRule>
  </conditionalFormatting>
  <conditionalFormatting sqref="G36">
    <cfRule type="expression" dxfId="709" priority="710">
      <formula>OR(#REF!="2.0 A",#REF!="2.1 A")</formula>
    </cfRule>
  </conditionalFormatting>
  <conditionalFormatting sqref="G36">
    <cfRule type="expression" dxfId="708" priority="709">
      <formula>#REF!="anual"</formula>
    </cfRule>
  </conditionalFormatting>
  <conditionalFormatting sqref="G36">
    <cfRule type="expression" dxfId="707" priority="708">
      <formula>OR(#REF!="2.0 A",#REF!="2.1 A")</formula>
    </cfRule>
  </conditionalFormatting>
  <conditionalFormatting sqref="G36">
    <cfRule type="expression" dxfId="706" priority="707">
      <formula>OR(#REF!="2.0 A",#REF!="2.1 A")</formula>
    </cfRule>
  </conditionalFormatting>
  <conditionalFormatting sqref="G36">
    <cfRule type="expression" dxfId="705" priority="706">
      <formula>OR(#REF!="2.0 A",#REF!="2.1 A")</formula>
    </cfRule>
  </conditionalFormatting>
  <conditionalFormatting sqref="G36">
    <cfRule type="expression" dxfId="704" priority="705">
      <formula>OR(#REF!="2.0 A",#REF!="2.1 A")</formula>
    </cfRule>
  </conditionalFormatting>
  <conditionalFormatting sqref="G36">
    <cfRule type="expression" dxfId="703" priority="704">
      <formula>OR(#REF!="2.0 A",#REF!="2.1 A")</formula>
    </cfRule>
  </conditionalFormatting>
  <conditionalFormatting sqref="G36">
    <cfRule type="expression" dxfId="702" priority="703">
      <formula>OR(#REF!="2.0 A",#REF!="2.1 A")</formula>
    </cfRule>
  </conditionalFormatting>
  <conditionalFormatting sqref="G36">
    <cfRule type="expression" dxfId="701" priority="702">
      <formula>#REF!="anual"</formula>
    </cfRule>
  </conditionalFormatting>
  <conditionalFormatting sqref="G36">
    <cfRule type="expression" dxfId="700" priority="701">
      <formula>OR(#REF!="2.0 A",#REF!="2.1 A")</formula>
    </cfRule>
  </conditionalFormatting>
  <conditionalFormatting sqref="G36">
    <cfRule type="expression" dxfId="699" priority="700">
      <formula>OR(#REF!="2.0 A",#REF!="2.1 A")</formula>
    </cfRule>
  </conditionalFormatting>
  <conditionalFormatting sqref="G36">
    <cfRule type="expression" dxfId="698" priority="699">
      <formula>OR(#REF!="2.0 A",#REF!="2.1 A")</formula>
    </cfRule>
  </conditionalFormatting>
  <conditionalFormatting sqref="G36">
    <cfRule type="expression" dxfId="697" priority="698">
      <formula>#REF!="anual"</formula>
    </cfRule>
  </conditionalFormatting>
  <conditionalFormatting sqref="G36">
    <cfRule type="expression" dxfId="696" priority="697">
      <formula>OR(#REF!="2.0 A",#REF!="2.1 A")</formula>
    </cfRule>
  </conditionalFormatting>
  <conditionalFormatting sqref="G36">
    <cfRule type="expression" dxfId="695" priority="696">
      <formula>OR(#REF!="2.0 A",#REF!="2.1 A")</formula>
    </cfRule>
  </conditionalFormatting>
  <conditionalFormatting sqref="G36">
    <cfRule type="expression" dxfId="694" priority="695">
      <formula>#REF!="anual"</formula>
    </cfRule>
  </conditionalFormatting>
  <conditionalFormatting sqref="G36">
    <cfRule type="expression" dxfId="693" priority="694">
      <formula>OR(#REF!="2.0 A",#REF!="2.1 A")</formula>
    </cfRule>
  </conditionalFormatting>
  <conditionalFormatting sqref="G36">
    <cfRule type="expression" dxfId="692" priority="693">
      <formula>OR(#REF!="2.0 A",#REF!="2.1 A")</formula>
    </cfRule>
  </conditionalFormatting>
  <conditionalFormatting sqref="G36">
    <cfRule type="expression" dxfId="691" priority="692">
      <formula>#REF!="anual"</formula>
    </cfRule>
  </conditionalFormatting>
  <conditionalFormatting sqref="G36">
    <cfRule type="expression" dxfId="690" priority="691">
      <formula>OR(#REF!="2.0 A",#REF!="2.1 A")</formula>
    </cfRule>
  </conditionalFormatting>
  <conditionalFormatting sqref="G36">
    <cfRule type="expression" dxfId="689" priority="690">
      <formula>OR(#REF!="2.0 A",#REF!="2.1 A")</formula>
    </cfRule>
  </conditionalFormatting>
  <conditionalFormatting sqref="G36">
    <cfRule type="expression" dxfId="688" priority="689">
      <formula>OR(#REF!="2.0 A",#REF!="2.1 A")</formula>
    </cfRule>
  </conditionalFormatting>
  <conditionalFormatting sqref="G36">
    <cfRule type="expression" dxfId="687" priority="688">
      <formula>OR(#REF!="2.0 A",#REF!="2.1 A")</formula>
    </cfRule>
  </conditionalFormatting>
  <conditionalFormatting sqref="G36">
    <cfRule type="expression" dxfId="686" priority="687">
      <formula>OR(#REF!="2.0 A",#REF!="2.1 A")</formula>
    </cfRule>
  </conditionalFormatting>
  <conditionalFormatting sqref="G36">
    <cfRule type="expression" dxfId="685" priority="686">
      <formula>OR(#REF!="2.0 A",#REF!="2.1 A")</formula>
    </cfRule>
  </conditionalFormatting>
  <conditionalFormatting sqref="G36">
    <cfRule type="expression" dxfId="684" priority="685">
      <formula>#REF!="anual"</formula>
    </cfRule>
  </conditionalFormatting>
  <conditionalFormatting sqref="G36">
    <cfRule type="expression" dxfId="683" priority="684">
      <formula>OR(#REF!="2.0 A",#REF!="2.1 A")</formula>
    </cfRule>
  </conditionalFormatting>
  <conditionalFormatting sqref="G36">
    <cfRule type="expression" dxfId="682" priority="683">
      <formula>OR(#REF!="2.0 A",#REF!="2.1 A")</formula>
    </cfRule>
  </conditionalFormatting>
  <conditionalFormatting sqref="G36">
    <cfRule type="expression" dxfId="681" priority="682">
      <formula>#REF!="anual"</formula>
    </cfRule>
  </conditionalFormatting>
  <conditionalFormatting sqref="G36">
    <cfRule type="expression" dxfId="680" priority="681">
      <formula>OR(#REF!="2.0 A",#REF!="2.1 A")</formula>
    </cfRule>
  </conditionalFormatting>
  <conditionalFormatting sqref="G36">
    <cfRule type="expression" dxfId="679" priority="680">
      <formula>OR(#REF!="2.0 A",#REF!="2.1 A")</formula>
    </cfRule>
  </conditionalFormatting>
  <conditionalFormatting sqref="G36">
    <cfRule type="expression" dxfId="678" priority="679">
      <formula>#REF!="anual"</formula>
    </cfRule>
  </conditionalFormatting>
  <conditionalFormatting sqref="G36">
    <cfRule type="expression" dxfId="677" priority="678">
      <formula>OR(#REF!="2.0 A",#REF!="2.1 A")</formula>
    </cfRule>
  </conditionalFormatting>
  <conditionalFormatting sqref="G36">
    <cfRule type="expression" dxfId="676" priority="677">
      <formula>OR(#REF!="2.0 A",#REF!="2.1 A")</formula>
    </cfRule>
  </conditionalFormatting>
  <conditionalFormatting sqref="G36">
    <cfRule type="expression" dxfId="675" priority="676">
      <formula>OR(#REF!="2.0 A",#REF!="2.1 A")</formula>
    </cfRule>
  </conditionalFormatting>
  <conditionalFormatting sqref="G36">
    <cfRule type="expression" dxfId="674" priority="675">
      <formula>OR(#REF!="2.0 A",#REF!="2.1 A")</formula>
    </cfRule>
  </conditionalFormatting>
  <conditionalFormatting sqref="G36">
    <cfRule type="expression" dxfId="673" priority="674">
      <formula>OR(#REF!="2.0 A",#REF!="2.1 A")</formula>
    </cfRule>
  </conditionalFormatting>
  <conditionalFormatting sqref="G36">
    <cfRule type="expression" dxfId="672" priority="673">
      <formula>OR(#REF!="2.0 A",#REF!="2.1 A")</formula>
    </cfRule>
  </conditionalFormatting>
  <conditionalFormatting sqref="G36">
    <cfRule type="expression" dxfId="671" priority="672">
      <formula>#REF!="anual"</formula>
    </cfRule>
  </conditionalFormatting>
  <conditionalFormatting sqref="G36">
    <cfRule type="expression" dxfId="670" priority="671">
      <formula>OR(#REF!="2.0 A",#REF!="2.1 A")</formula>
    </cfRule>
  </conditionalFormatting>
  <conditionalFormatting sqref="G36">
    <cfRule type="expression" dxfId="669" priority="670">
      <formula>OR(#REF!="2.0 A",#REF!="2.1 A")</formula>
    </cfRule>
  </conditionalFormatting>
  <conditionalFormatting sqref="G36">
    <cfRule type="expression" dxfId="668" priority="669">
      <formula>#REF!="anual"</formula>
    </cfRule>
  </conditionalFormatting>
  <conditionalFormatting sqref="G36">
    <cfRule type="expression" dxfId="667" priority="668">
      <formula>OR(#REF!="2.0 A",#REF!="2.1 A")</formula>
    </cfRule>
  </conditionalFormatting>
  <conditionalFormatting sqref="G36">
    <cfRule type="expression" dxfId="666" priority="667">
      <formula>OR(#REF!="2.0 A",#REF!="2.1 A")</formula>
    </cfRule>
  </conditionalFormatting>
  <conditionalFormatting sqref="G36">
    <cfRule type="expression" dxfId="665" priority="666">
      <formula>OR(#REF!="2.0 A",#REF!="2.1 A")</formula>
    </cfRule>
  </conditionalFormatting>
  <conditionalFormatting sqref="G36">
    <cfRule type="expression" dxfId="664" priority="665">
      <formula>OR(#REF!="2.0 A",#REF!="2.1 A")</formula>
    </cfRule>
  </conditionalFormatting>
  <conditionalFormatting sqref="G36">
    <cfRule type="expression" dxfId="663" priority="664">
      <formula>OR(#REF!="2.0 A",#REF!="2.1 A")</formula>
    </cfRule>
  </conditionalFormatting>
  <conditionalFormatting sqref="G36">
    <cfRule type="expression" dxfId="662" priority="663">
      <formula>OR(#REF!="2.0 A",#REF!="2.1 A")</formula>
    </cfRule>
  </conditionalFormatting>
  <conditionalFormatting sqref="G36">
    <cfRule type="expression" dxfId="661" priority="662">
      <formula>OR(#REF!="2.0 A",#REF!="2.1 A")</formula>
    </cfRule>
  </conditionalFormatting>
  <conditionalFormatting sqref="G36">
    <cfRule type="expression" dxfId="660" priority="661">
      <formula>OR(#REF!="2.0 A",#REF!="2.1 A")</formula>
    </cfRule>
  </conditionalFormatting>
  <conditionalFormatting sqref="G36">
    <cfRule type="expression" dxfId="659" priority="660">
      <formula>OR(#REF!="2.0 A",#REF!="2.1 A")</formula>
    </cfRule>
  </conditionalFormatting>
  <conditionalFormatting sqref="G36">
    <cfRule type="expression" dxfId="658" priority="659">
      <formula>OR(#REF!="2.0 A",#REF!="2.1 A")</formula>
    </cfRule>
  </conditionalFormatting>
  <conditionalFormatting sqref="F36">
    <cfRule type="expression" dxfId="657" priority="658">
      <formula>OR(#REF!="2.0 A",#REF!="2.1 A")</formula>
    </cfRule>
  </conditionalFormatting>
  <conditionalFormatting sqref="F36">
    <cfRule type="expression" dxfId="656" priority="657">
      <formula>#REF!="anual"</formula>
    </cfRule>
  </conditionalFormatting>
  <conditionalFormatting sqref="F36">
    <cfRule type="expression" dxfId="655" priority="656">
      <formula>OR(#REF!="2.0 A",#REF!="2.1 A")</formula>
    </cfRule>
  </conditionalFormatting>
  <conditionalFormatting sqref="F36">
    <cfRule type="expression" dxfId="654" priority="655">
      <formula>OR(#REF!="2.0 A",#REF!="2.1 A")</formula>
    </cfRule>
  </conditionalFormatting>
  <conditionalFormatting sqref="F36">
    <cfRule type="expression" dxfId="653" priority="654">
      <formula>#REF!="anual"</formula>
    </cfRule>
  </conditionalFormatting>
  <conditionalFormatting sqref="F36">
    <cfRule type="expression" dxfId="652" priority="653">
      <formula>OR(#REF!="2.0 A",#REF!="2.1 A")</formula>
    </cfRule>
  </conditionalFormatting>
  <conditionalFormatting sqref="F36">
    <cfRule type="expression" dxfId="651" priority="652">
      <formula>OR(#REF!="2.0 A",#REF!="2.1 A")</formula>
    </cfRule>
  </conditionalFormatting>
  <conditionalFormatting sqref="F36">
    <cfRule type="expression" dxfId="650" priority="651">
      <formula>#REF!="anual"</formula>
    </cfRule>
  </conditionalFormatting>
  <conditionalFormatting sqref="F36">
    <cfRule type="expression" dxfId="649" priority="650">
      <formula>OR(#REF!="2.0 A",#REF!="2.1 A")</formula>
    </cfRule>
  </conditionalFormatting>
  <conditionalFormatting sqref="F36">
    <cfRule type="expression" dxfId="648" priority="649">
      <formula>OR(#REF!="2.0 A",#REF!="2.1 A")</formula>
    </cfRule>
  </conditionalFormatting>
  <conditionalFormatting sqref="F36">
    <cfRule type="expression" dxfId="647" priority="648">
      <formula>OR(#REF!="2.0 A",#REF!="2.1 A")</formula>
    </cfRule>
  </conditionalFormatting>
  <conditionalFormatting sqref="F36">
    <cfRule type="expression" dxfId="646" priority="647">
      <formula>OR(#REF!="2.0 A",#REF!="2.1 A")</formula>
    </cfRule>
  </conditionalFormatting>
  <conditionalFormatting sqref="F36">
    <cfRule type="expression" dxfId="645" priority="646">
      <formula>OR(#REF!="2.0 A",#REF!="2.1 A")</formula>
    </cfRule>
  </conditionalFormatting>
  <conditionalFormatting sqref="F36">
    <cfRule type="expression" dxfId="644" priority="645">
      <formula>#REF!="anual"</formula>
    </cfRule>
  </conditionalFormatting>
  <conditionalFormatting sqref="F36">
    <cfRule type="expression" dxfId="643" priority="644">
      <formula>OR(#REF!="2.0 A",#REF!="2.1 A")</formula>
    </cfRule>
  </conditionalFormatting>
  <conditionalFormatting sqref="F36">
    <cfRule type="expression" dxfId="642" priority="643">
      <formula>OR(#REF!="2.0 A",#REF!="2.1 A")</formula>
    </cfRule>
  </conditionalFormatting>
  <conditionalFormatting sqref="F36">
    <cfRule type="expression" dxfId="641" priority="642">
      <formula>#REF!="anual"</formula>
    </cfRule>
  </conditionalFormatting>
  <conditionalFormatting sqref="F36">
    <cfRule type="expression" dxfId="640" priority="641">
      <formula>OR(#REF!="2.0 A",#REF!="2.1 A")</formula>
    </cfRule>
  </conditionalFormatting>
  <conditionalFormatting sqref="F36">
    <cfRule type="expression" dxfId="639" priority="640">
      <formula>OR(#REF!="2.0 A",#REF!="2.1 A")</formula>
    </cfRule>
  </conditionalFormatting>
  <conditionalFormatting sqref="F36">
    <cfRule type="expression" dxfId="638" priority="639">
      <formula>#REF!="anual"</formula>
    </cfRule>
  </conditionalFormatting>
  <conditionalFormatting sqref="F36">
    <cfRule type="expression" dxfId="637" priority="638">
      <formula>OR(#REF!="2.0 A",#REF!="2.1 A")</formula>
    </cfRule>
  </conditionalFormatting>
  <conditionalFormatting sqref="F36">
    <cfRule type="expression" dxfId="636" priority="637">
      <formula>OR(#REF!="2.0 A",#REF!="2.1 A")</formula>
    </cfRule>
  </conditionalFormatting>
  <conditionalFormatting sqref="F36">
    <cfRule type="expression" dxfId="635" priority="636">
      <formula>#REF!="anual"</formula>
    </cfRule>
  </conditionalFormatting>
  <conditionalFormatting sqref="F36">
    <cfRule type="expression" dxfId="634" priority="635">
      <formula>OR(#REF!="2.0 A",#REF!="2.1 A")</formula>
    </cfRule>
  </conditionalFormatting>
  <conditionalFormatting sqref="F36">
    <cfRule type="expression" dxfId="633" priority="634">
      <formula>OR(#REF!="2.0 A",#REF!="2.1 A")</formula>
    </cfRule>
  </conditionalFormatting>
  <conditionalFormatting sqref="F36">
    <cfRule type="expression" dxfId="632" priority="633">
      <formula>OR(#REF!="2.0 A",#REF!="2.1 A")</formula>
    </cfRule>
  </conditionalFormatting>
  <conditionalFormatting sqref="F36">
    <cfRule type="expression" dxfId="631" priority="632">
      <formula>OR(#REF!="2.0 A",#REF!="2.1 A")</formula>
    </cfRule>
  </conditionalFormatting>
  <conditionalFormatting sqref="F36">
    <cfRule type="expression" dxfId="630" priority="631">
      <formula>OR(#REF!="2.0 A",#REF!="2.1 A")</formula>
    </cfRule>
  </conditionalFormatting>
  <conditionalFormatting sqref="F36">
    <cfRule type="expression" dxfId="629" priority="630">
      <formula>OR(#REF!="2.0 A",#REF!="2.1 A")</formula>
    </cfRule>
  </conditionalFormatting>
  <conditionalFormatting sqref="F36">
    <cfRule type="expression" dxfId="628" priority="629">
      <formula>#REF!="anual"</formula>
    </cfRule>
  </conditionalFormatting>
  <conditionalFormatting sqref="F36">
    <cfRule type="expression" dxfId="627" priority="628">
      <formula>OR(#REF!="2.0 A",#REF!="2.1 A")</formula>
    </cfRule>
  </conditionalFormatting>
  <conditionalFormatting sqref="F36">
    <cfRule type="expression" dxfId="626" priority="627">
      <formula>OR(#REF!="2.0 A",#REF!="2.1 A")</formula>
    </cfRule>
  </conditionalFormatting>
  <conditionalFormatting sqref="F36">
    <cfRule type="expression" dxfId="625" priority="626">
      <formula>#REF!="anual"</formula>
    </cfRule>
  </conditionalFormatting>
  <conditionalFormatting sqref="F36">
    <cfRule type="expression" dxfId="624" priority="625">
      <formula>OR(#REF!="2.0 A",#REF!="2.1 A")</formula>
    </cfRule>
  </conditionalFormatting>
  <conditionalFormatting sqref="F36">
    <cfRule type="expression" dxfId="623" priority="624">
      <formula>OR(#REF!="2.0 A",#REF!="2.1 A")</formula>
    </cfRule>
  </conditionalFormatting>
  <conditionalFormatting sqref="F36">
    <cfRule type="expression" dxfId="622" priority="623">
      <formula>#REF!="anual"</formula>
    </cfRule>
  </conditionalFormatting>
  <conditionalFormatting sqref="F36">
    <cfRule type="expression" dxfId="621" priority="622">
      <formula>OR(#REF!="2.0 A",#REF!="2.1 A")</formula>
    </cfRule>
  </conditionalFormatting>
  <conditionalFormatting sqref="F36">
    <cfRule type="expression" dxfId="620" priority="621">
      <formula>OR(#REF!="2.0 A",#REF!="2.1 A")</formula>
    </cfRule>
  </conditionalFormatting>
  <conditionalFormatting sqref="F36">
    <cfRule type="expression" dxfId="619" priority="620">
      <formula>OR(#REF!="2.0 A",#REF!="2.1 A")</formula>
    </cfRule>
  </conditionalFormatting>
  <conditionalFormatting sqref="F36">
    <cfRule type="expression" dxfId="618" priority="619">
      <formula>OR(#REF!="2.0 A",#REF!="2.1 A")</formula>
    </cfRule>
  </conditionalFormatting>
  <conditionalFormatting sqref="F36">
    <cfRule type="expression" dxfId="617" priority="618">
      <formula>OR(#REF!="2.0 A",#REF!="2.1 A")</formula>
    </cfRule>
  </conditionalFormatting>
  <conditionalFormatting sqref="F36">
    <cfRule type="expression" dxfId="616" priority="617">
      <formula>OR(#REF!="2.0 A",#REF!="2.1 A")</formula>
    </cfRule>
  </conditionalFormatting>
  <conditionalFormatting sqref="F36">
    <cfRule type="expression" dxfId="615" priority="616">
      <formula>#REF!="anual"</formula>
    </cfRule>
  </conditionalFormatting>
  <conditionalFormatting sqref="F36">
    <cfRule type="expression" dxfId="614" priority="615">
      <formula>OR(#REF!="2.0 A",#REF!="2.1 A")</formula>
    </cfRule>
  </conditionalFormatting>
  <conditionalFormatting sqref="F36">
    <cfRule type="expression" dxfId="613" priority="614">
      <formula>OR(#REF!="2.0 A",#REF!="2.1 A")</formula>
    </cfRule>
  </conditionalFormatting>
  <conditionalFormatting sqref="F36">
    <cfRule type="expression" dxfId="612" priority="613">
      <formula>#REF!="anual"</formula>
    </cfRule>
  </conditionalFormatting>
  <conditionalFormatting sqref="F36">
    <cfRule type="expression" dxfId="611" priority="612">
      <formula>OR(#REF!="2.0 A",#REF!="2.1 A")</formula>
    </cfRule>
  </conditionalFormatting>
  <conditionalFormatting sqref="F36">
    <cfRule type="expression" dxfId="610" priority="611">
      <formula>OR(#REF!="2.0 A",#REF!="2.1 A")</formula>
    </cfRule>
  </conditionalFormatting>
  <conditionalFormatting sqref="F36">
    <cfRule type="expression" dxfId="609" priority="610">
      <formula>OR(#REF!="2.0 A",#REF!="2.1 A")</formula>
    </cfRule>
  </conditionalFormatting>
  <conditionalFormatting sqref="F36">
    <cfRule type="expression" dxfId="608" priority="609">
      <formula>OR(#REF!="2.0 A",#REF!="2.1 A")</formula>
    </cfRule>
  </conditionalFormatting>
  <conditionalFormatting sqref="F36">
    <cfRule type="expression" dxfId="607" priority="608">
      <formula>OR(#REF!="2.0 A",#REF!="2.1 A")</formula>
    </cfRule>
  </conditionalFormatting>
  <conditionalFormatting sqref="F36">
    <cfRule type="expression" dxfId="606" priority="607">
      <formula>#REF!="anual"</formula>
    </cfRule>
  </conditionalFormatting>
  <conditionalFormatting sqref="F36">
    <cfRule type="expression" dxfId="605" priority="606">
      <formula>OR(#REF!="2.0 A",#REF!="2.1 A")</formula>
    </cfRule>
  </conditionalFormatting>
  <conditionalFormatting sqref="F36">
    <cfRule type="expression" dxfId="604" priority="605">
      <formula>OR(#REF!="2.0 A",#REF!="2.1 A")</formula>
    </cfRule>
  </conditionalFormatting>
  <conditionalFormatting sqref="F36">
    <cfRule type="expression" dxfId="603" priority="604">
      <formula>#REF!="anual"</formula>
    </cfRule>
  </conditionalFormatting>
  <conditionalFormatting sqref="F36">
    <cfRule type="expression" dxfId="602" priority="603">
      <formula>OR(#REF!="2.0 A",#REF!="2.1 A")</formula>
    </cfRule>
  </conditionalFormatting>
  <conditionalFormatting sqref="F36">
    <cfRule type="expression" dxfId="601" priority="602">
      <formula>OR(#REF!="2.0 A",#REF!="2.1 A")</formula>
    </cfRule>
  </conditionalFormatting>
  <conditionalFormatting sqref="F36">
    <cfRule type="expression" dxfId="600" priority="601">
      <formula>OR(#REF!="2.0 A",#REF!="2.1 A")</formula>
    </cfRule>
  </conditionalFormatting>
  <conditionalFormatting sqref="F36">
    <cfRule type="expression" dxfId="599" priority="600">
      <formula>#REF!="anual"</formula>
    </cfRule>
  </conditionalFormatting>
  <conditionalFormatting sqref="F36">
    <cfRule type="expression" dxfId="598" priority="599">
      <formula>OR(#REF!="2.0 A",#REF!="2.1 A")</formula>
    </cfRule>
  </conditionalFormatting>
  <conditionalFormatting sqref="F36">
    <cfRule type="expression" dxfId="597" priority="598">
      <formula>OR(#REF!="2.0 A",#REF!="2.1 A")</formula>
    </cfRule>
  </conditionalFormatting>
  <conditionalFormatting sqref="F36">
    <cfRule type="expression" dxfId="596" priority="597">
      <formula>OR(#REF!="2.0 A",#REF!="2.1 A")</formula>
    </cfRule>
  </conditionalFormatting>
  <conditionalFormatting sqref="F36">
    <cfRule type="expression" dxfId="595" priority="596">
      <formula>#REF!="anual"</formula>
    </cfRule>
  </conditionalFormatting>
  <conditionalFormatting sqref="F36">
    <cfRule type="expression" dxfId="594" priority="595">
      <formula>OR(#REF!="2.0 A",#REF!="2.1 A")</formula>
    </cfRule>
  </conditionalFormatting>
  <conditionalFormatting sqref="F36">
    <cfRule type="expression" dxfId="593" priority="594">
      <formula>OR(#REF!="2.0 A",#REF!="2.1 A")</formula>
    </cfRule>
  </conditionalFormatting>
  <conditionalFormatting sqref="F36">
    <cfRule type="expression" dxfId="592" priority="593">
      <formula>OR(#REF!="2.0 A",#REF!="2.1 A")</formula>
    </cfRule>
  </conditionalFormatting>
  <conditionalFormatting sqref="F36">
    <cfRule type="expression" dxfId="591" priority="592">
      <formula>OR(#REF!="2.0 A",#REF!="2.1 A")</formula>
    </cfRule>
  </conditionalFormatting>
  <conditionalFormatting sqref="F36">
    <cfRule type="expression" dxfId="590" priority="591">
      <formula>OR(#REF!="2.0 A",#REF!="2.1 A")</formula>
    </cfRule>
  </conditionalFormatting>
  <conditionalFormatting sqref="F36">
    <cfRule type="expression" dxfId="589" priority="590">
      <formula>#REF!="anual"</formula>
    </cfRule>
  </conditionalFormatting>
  <conditionalFormatting sqref="F36">
    <cfRule type="expression" dxfId="588" priority="589">
      <formula>OR(#REF!="2.0 A",#REF!="2.1 A")</formula>
    </cfRule>
  </conditionalFormatting>
  <conditionalFormatting sqref="F36">
    <cfRule type="expression" dxfId="587" priority="588">
      <formula>OR(#REF!="2.0 A",#REF!="2.1 A")</formula>
    </cfRule>
  </conditionalFormatting>
  <conditionalFormatting sqref="F36">
    <cfRule type="expression" dxfId="586" priority="587">
      <formula>#REF!="anual"</formula>
    </cfRule>
  </conditionalFormatting>
  <conditionalFormatting sqref="F36">
    <cfRule type="expression" dxfId="585" priority="586">
      <formula>OR(#REF!="2.0 A",#REF!="2.1 A")</formula>
    </cfRule>
  </conditionalFormatting>
  <conditionalFormatting sqref="F36">
    <cfRule type="expression" dxfId="584" priority="585">
      <formula>OR(#REF!="2.0 A",#REF!="2.1 A")</formula>
    </cfRule>
  </conditionalFormatting>
  <conditionalFormatting sqref="F36">
    <cfRule type="expression" dxfId="583" priority="584">
      <formula>OR(#REF!="2.0 A",#REF!="2.1 A")</formula>
    </cfRule>
  </conditionalFormatting>
  <conditionalFormatting sqref="F36">
    <cfRule type="expression" dxfId="582" priority="583">
      <formula>OR(#REF!="2.0 A",#REF!="2.1 A")</formula>
    </cfRule>
  </conditionalFormatting>
  <conditionalFormatting sqref="F36">
    <cfRule type="expression" dxfId="581" priority="582">
      <formula>OR(#REF!="2.0 A",#REF!="2.1 A")</formula>
    </cfRule>
  </conditionalFormatting>
  <conditionalFormatting sqref="F36">
    <cfRule type="expression" dxfId="580" priority="581">
      <formula>OR(#REF!="2.0 A",#REF!="2.1 A")</formula>
    </cfRule>
  </conditionalFormatting>
  <conditionalFormatting sqref="F36">
    <cfRule type="expression" dxfId="579" priority="580">
      <formula>#REF!="anual"</formula>
    </cfRule>
  </conditionalFormatting>
  <conditionalFormatting sqref="F36">
    <cfRule type="expression" dxfId="578" priority="579">
      <formula>OR(#REF!="2.0 A",#REF!="2.1 A")</formula>
    </cfRule>
  </conditionalFormatting>
  <conditionalFormatting sqref="F36">
    <cfRule type="expression" dxfId="577" priority="578">
      <formula>OR(#REF!="2.0 A",#REF!="2.1 A")</formula>
    </cfRule>
  </conditionalFormatting>
  <conditionalFormatting sqref="F36">
    <cfRule type="expression" dxfId="576" priority="577">
      <formula>#REF!="anual"</formula>
    </cfRule>
  </conditionalFormatting>
  <conditionalFormatting sqref="F36">
    <cfRule type="expression" dxfId="575" priority="576">
      <formula>OR(#REF!="2.0 A",#REF!="2.1 A")</formula>
    </cfRule>
  </conditionalFormatting>
  <conditionalFormatting sqref="F36">
    <cfRule type="expression" dxfId="574" priority="575">
      <formula>OR(#REF!="2.0 A",#REF!="2.1 A")</formula>
    </cfRule>
  </conditionalFormatting>
  <conditionalFormatting sqref="F36">
    <cfRule type="expression" dxfId="573" priority="574">
      <formula>OR(#REF!="2.0 A",#REF!="2.1 A")</formula>
    </cfRule>
  </conditionalFormatting>
  <conditionalFormatting sqref="F36">
    <cfRule type="expression" dxfId="572" priority="573">
      <formula>OR(#REF!="2.0 A",#REF!="2.1 A")</formula>
    </cfRule>
  </conditionalFormatting>
  <conditionalFormatting sqref="F36">
    <cfRule type="expression" dxfId="571" priority="572">
      <formula>OR(#REF!="2.0 A",#REF!="2.1 A")</formula>
    </cfRule>
  </conditionalFormatting>
  <conditionalFormatting sqref="F36">
    <cfRule type="expression" dxfId="570" priority="571">
      <formula>OR(#REF!="2.0 A",#REF!="2.1 A")</formula>
    </cfRule>
  </conditionalFormatting>
  <conditionalFormatting sqref="F36">
    <cfRule type="expression" dxfId="569" priority="570">
      <formula>#REF!="anual"</formula>
    </cfRule>
  </conditionalFormatting>
  <conditionalFormatting sqref="F36">
    <cfRule type="expression" dxfId="568" priority="569">
      <formula>OR(#REF!="2.0 A",#REF!="2.1 A")</formula>
    </cfRule>
  </conditionalFormatting>
  <conditionalFormatting sqref="F36">
    <cfRule type="expression" dxfId="567" priority="568">
      <formula>OR(#REF!="2.0 A",#REF!="2.1 A")</formula>
    </cfRule>
  </conditionalFormatting>
  <conditionalFormatting sqref="F36">
    <cfRule type="expression" dxfId="566" priority="567">
      <formula>OR(#REF!="2.0 A",#REF!="2.1 A")</formula>
    </cfRule>
  </conditionalFormatting>
  <conditionalFormatting sqref="F36">
    <cfRule type="expression" dxfId="565" priority="566">
      <formula>#REF!="anual"</formula>
    </cfRule>
  </conditionalFormatting>
  <conditionalFormatting sqref="F36">
    <cfRule type="expression" dxfId="564" priority="565">
      <formula>OR(#REF!="2.0 A",#REF!="2.1 A")</formula>
    </cfRule>
  </conditionalFormatting>
  <conditionalFormatting sqref="F36">
    <cfRule type="expression" dxfId="563" priority="564">
      <formula>OR(#REF!="2.0 A",#REF!="2.1 A")</formula>
    </cfRule>
  </conditionalFormatting>
  <conditionalFormatting sqref="F36">
    <cfRule type="expression" dxfId="562" priority="563">
      <formula>#REF!="anual"</formula>
    </cfRule>
  </conditionalFormatting>
  <conditionalFormatting sqref="F36">
    <cfRule type="expression" dxfId="561" priority="562">
      <formula>OR(#REF!="2.0 A",#REF!="2.1 A")</formula>
    </cfRule>
  </conditionalFormatting>
  <conditionalFormatting sqref="F36">
    <cfRule type="expression" dxfId="560" priority="561">
      <formula>OR(#REF!="2.0 A",#REF!="2.1 A")</formula>
    </cfRule>
  </conditionalFormatting>
  <conditionalFormatting sqref="F36">
    <cfRule type="expression" dxfId="559" priority="560">
      <formula>#REF!="anual"</formula>
    </cfRule>
  </conditionalFormatting>
  <conditionalFormatting sqref="F36">
    <cfRule type="expression" dxfId="558" priority="559">
      <formula>OR(#REF!="2.0 A",#REF!="2.1 A")</formula>
    </cfRule>
  </conditionalFormatting>
  <conditionalFormatting sqref="F36">
    <cfRule type="expression" dxfId="557" priority="558">
      <formula>OR(#REF!="2.0 A",#REF!="2.1 A")</formula>
    </cfRule>
  </conditionalFormatting>
  <conditionalFormatting sqref="F36">
    <cfRule type="expression" dxfId="556" priority="557">
      <formula>OR(#REF!="2.0 A",#REF!="2.1 A")</formula>
    </cfRule>
  </conditionalFormatting>
  <conditionalFormatting sqref="F36">
    <cfRule type="expression" dxfId="555" priority="556">
      <formula>OR(#REF!="2.0 A",#REF!="2.1 A")</formula>
    </cfRule>
  </conditionalFormatting>
  <conditionalFormatting sqref="F36">
    <cfRule type="expression" dxfId="554" priority="555">
      <formula>OR(#REF!="2.0 A",#REF!="2.1 A")</formula>
    </cfRule>
  </conditionalFormatting>
  <conditionalFormatting sqref="F36">
    <cfRule type="expression" dxfId="553" priority="554">
      <formula>OR(#REF!="2.0 A",#REF!="2.1 A")</formula>
    </cfRule>
  </conditionalFormatting>
  <conditionalFormatting sqref="F36">
    <cfRule type="expression" dxfId="552" priority="553">
      <formula>#REF!="anual"</formula>
    </cfRule>
  </conditionalFormatting>
  <conditionalFormatting sqref="F36">
    <cfRule type="expression" dxfId="551" priority="552">
      <formula>OR(#REF!="2.0 A",#REF!="2.1 A")</formula>
    </cfRule>
  </conditionalFormatting>
  <conditionalFormatting sqref="F36">
    <cfRule type="expression" dxfId="550" priority="551">
      <formula>OR(#REF!="2.0 A",#REF!="2.1 A")</formula>
    </cfRule>
  </conditionalFormatting>
  <conditionalFormatting sqref="F36">
    <cfRule type="expression" dxfId="549" priority="550">
      <formula>#REF!="anual"</formula>
    </cfRule>
  </conditionalFormatting>
  <conditionalFormatting sqref="F36">
    <cfRule type="expression" dxfId="548" priority="549">
      <formula>OR(#REF!="2.0 A",#REF!="2.1 A")</formula>
    </cfRule>
  </conditionalFormatting>
  <conditionalFormatting sqref="F36">
    <cfRule type="expression" dxfId="547" priority="548">
      <formula>OR(#REF!="2.0 A",#REF!="2.1 A")</formula>
    </cfRule>
  </conditionalFormatting>
  <conditionalFormatting sqref="F36">
    <cfRule type="expression" dxfId="546" priority="547">
      <formula>#REF!="anual"</formula>
    </cfRule>
  </conditionalFormatting>
  <conditionalFormatting sqref="F36">
    <cfRule type="expression" dxfId="545" priority="546">
      <formula>OR(#REF!="2.0 A",#REF!="2.1 A")</formula>
    </cfRule>
  </conditionalFormatting>
  <conditionalFormatting sqref="F36">
    <cfRule type="expression" dxfId="544" priority="545">
      <formula>OR(#REF!="2.0 A",#REF!="2.1 A")</formula>
    </cfRule>
  </conditionalFormatting>
  <conditionalFormatting sqref="F36">
    <cfRule type="expression" dxfId="543" priority="544">
      <formula>OR(#REF!="2.0 A",#REF!="2.1 A")</formula>
    </cfRule>
  </conditionalFormatting>
  <conditionalFormatting sqref="F36">
    <cfRule type="expression" dxfId="542" priority="543">
      <formula>OR(#REF!="2.0 A",#REF!="2.1 A")</formula>
    </cfRule>
  </conditionalFormatting>
  <conditionalFormatting sqref="F36">
    <cfRule type="expression" dxfId="541" priority="542">
      <formula>OR(#REF!="2.0 A",#REF!="2.1 A")</formula>
    </cfRule>
  </conditionalFormatting>
  <conditionalFormatting sqref="F36">
    <cfRule type="expression" dxfId="540" priority="541">
      <formula>OR(#REF!="2.0 A",#REF!="2.1 A")</formula>
    </cfRule>
  </conditionalFormatting>
  <conditionalFormatting sqref="F36">
    <cfRule type="expression" dxfId="539" priority="540">
      <formula>#REF!="anual"</formula>
    </cfRule>
  </conditionalFormatting>
  <conditionalFormatting sqref="F36">
    <cfRule type="expression" dxfId="538" priority="539">
      <formula>OR(#REF!="2.0 A",#REF!="2.1 A")</formula>
    </cfRule>
  </conditionalFormatting>
  <conditionalFormatting sqref="F36">
    <cfRule type="expression" dxfId="537" priority="538">
      <formula>OR(#REF!="2.0 A",#REF!="2.1 A")</formula>
    </cfRule>
  </conditionalFormatting>
  <conditionalFormatting sqref="F36">
    <cfRule type="expression" dxfId="536" priority="537">
      <formula>#REF!="anual"</formula>
    </cfRule>
  </conditionalFormatting>
  <conditionalFormatting sqref="F36">
    <cfRule type="expression" dxfId="535" priority="536">
      <formula>OR(#REF!="2.0 A",#REF!="2.1 A")</formula>
    </cfRule>
  </conditionalFormatting>
  <conditionalFormatting sqref="F36">
    <cfRule type="expression" dxfId="534" priority="535">
      <formula>OR(#REF!="2.0 A",#REF!="2.1 A")</formula>
    </cfRule>
  </conditionalFormatting>
  <conditionalFormatting sqref="F36">
    <cfRule type="expression" dxfId="533" priority="534">
      <formula>OR(#REF!="2.0 A",#REF!="2.1 A")</formula>
    </cfRule>
  </conditionalFormatting>
  <conditionalFormatting sqref="F36">
    <cfRule type="expression" dxfId="532" priority="533">
      <formula>OR(#REF!="2.0 A",#REF!="2.1 A")</formula>
    </cfRule>
  </conditionalFormatting>
  <conditionalFormatting sqref="F36">
    <cfRule type="expression" dxfId="531" priority="532">
      <formula>OR(#REF!="2.0 A",#REF!="2.1 A")</formula>
    </cfRule>
  </conditionalFormatting>
  <conditionalFormatting sqref="F36">
    <cfRule type="expression" dxfId="530" priority="531">
      <formula>OR(#REF!="2.0 A",#REF!="2.1 A")</formula>
    </cfRule>
  </conditionalFormatting>
  <conditionalFormatting sqref="F36">
    <cfRule type="expression" dxfId="529" priority="530">
      <formula>OR(#REF!="2.0 A",#REF!="2.1 A")</formula>
    </cfRule>
  </conditionalFormatting>
  <conditionalFormatting sqref="F36">
    <cfRule type="expression" dxfId="528" priority="529">
      <formula>OR(#REF!="2.0 A",#REF!="2.1 A")</formula>
    </cfRule>
  </conditionalFormatting>
  <conditionalFormatting sqref="F36">
    <cfRule type="expression" dxfId="527" priority="528">
      <formula>OR(#REF!="2.0 A",#REF!="2.1 A")</formula>
    </cfRule>
  </conditionalFormatting>
  <conditionalFormatting sqref="F36">
    <cfRule type="expression" dxfId="526" priority="527">
      <formula>OR(#REF!="2.0 A",#REF!="2.1 A")</formula>
    </cfRule>
  </conditionalFormatting>
  <conditionalFormatting sqref="F37">
    <cfRule type="expression" dxfId="525" priority="526">
      <formula>OR(#REF!="2.0 A",#REF!="2.1 A")</formula>
    </cfRule>
  </conditionalFormatting>
  <conditionalFormatting sqref="F37">
    <cfRule type="expression" dxfId="524" priority="525">
      <formula>#REF!="anual"</formula>
    </cfRule>
  </conditionalFormatting>
  <conditionalFormatting sqref="F37">
    <cfRule type="expression" dxfId="523" priority="524">
      <formula>OR(#REF!="2.0 A",#REF!="2.1 A")</formula>
    </cfRule>
  </conditionalFormatting>
  <conditionalFormatting sqref="F37">
    <cfRule type="expression" dxfId="522" priority="523">
      <formula>OR(#REF!="2.0 A",#REF!="2.1 A")</formula>
    </cfRule>
  </conditionalFormatting>
  <conditionalFormatting sqref="F37">
    <cfRule type="expression" dxfId="521" priority="522">
      <formula>#REF!="anual"</formula>
    </cfRule>
  </conditionalFormatting>
  <conditionalFormatting sqref="F37">
    <cfRule type="expression" dxfId="520" priority="521">
      <formula>OR(#REF!="2.0 A",#REF!="2.1 A")</formula>
    </cfRule>
  </conditionalFormatting>
  <conditionalFormatting sqref="F37">
    <cfRule type="expression" dxfId="519" priority="520">
      <formula>OR(#REF!="2.0 A",#REF!="2.1 A")</formula>
    </cfRule>
  </conditionalFormatting>
  <conditionalFormatting sqref="F37">
    <cfRule type="expression" dxfId="518" priority="519">
      <formula>#REF!="anual"</formula>
    </cfRule>
  </conditionalFormatting>
  <conditionalFormatting sqref="F37">
    <cfRule type="expression" dxfId="517" priority="518">
      <formula>OR(#REF!="2.0 A",#REF!="2.1 A")</formula>
    </cfRule>
  </conditionalFormatting>
  <conditionalFormatting sqref="F37">
    <cfRule type="expression" dxfId="516" priority="517">
      <formula>OR(#REF!="2.0 A",#REF!="2.1 A")</formula>
    </cfRule>
  </conditionalFormatting>
  <conditionalFormatting sqref="F37">
    <cfRule type="expression" dxfId="515" priority="516">
      <formula>OR(#REF!="2.0 A",#REF!="2.1 A")</formula>
    </cfRule>
  </conditionalFormatting>
  <conditionalFormatting sqref="F37">
    <cfRule type="expression" dxfId="514" priority="515">
      <formula>OR(#REF!="2.0 A",#REF!="2.1 A")</formula>
    </cfRule>
  </conditionalFormatting>
  <conditionalFormatting sqref="F37">
    <cfRule type="expression" dxfId="513" priority="514">
      <formula>OR(#REF!="2.0 A",#REF!="2.1 A")</formula>
    </cfRule>
  </conditionalFormatting>
  <conditionalFormatting sqref="F37">
    <cfRule type="expression" dxfId="512" priority="513">
      <formula>#REF!="anual"</formula>
    </cfRule>
  </conditionalFormatting>
  <conditionalFormatting sqref="F37">
    <cfRule type="expression" dxfId="511" priority="512">
      <formula>OR(#REF!="2.0 A",#REF!="2.1 A")</formula>
    </cfRule>
  </conditionalFormatting>
  <conditionalFormatting sqref="F37">
    <cfRule type="expression" dxfId="510" priority="511">
      <formula>OR(#REF!="2.0 A",#REF!="2.1 A")</formula>
    </cfRule>
  </conditionalFormatting>
  <conditionalFormatting sqref="F37">
    <cfRule type="expression" dxfId="509" priority="510">
      <formula>#REF!="anual"</formula>
    </cfRule>
  </conditionalFormatting>
  <conditionalFormatting sqref="F37">
    <cfRule type="expression" dxfId="508" priority="509">
      <formula>OR(#REF!="2.0 A",#REF!="2.1 A")</formula>
    </cfRule>
  </conditionalFormatting>
  <conditionalFormatting sqref="F37">
    <cfRule type="expression" dxfId="507" priority="508">
      <formula>OR(#REF!="2.0 A",#REF!="2.1 A")</formula>
    </cfRule>
  </conditionalFormatting>
  <conditionalFormatting sqref="F37">
    <cfRule type="expression" dxfId="506" priority="507">
      <formula>#REF!="anual"</formula>
    </cfRule>
  </conditionalFormatting>
  <conditionalFormatting sqref="F37">
    <cfRule type="expression" dxfId="505" priority="506">
      <formula>OR(#REF!="2.0 A",#REF!="2.1 A")</formula>
    </cfRule>
  </conditionalFormatting>
  <conditionalFormatting sqref="F37">
    <cfRule type="expression" dxfId="504" priority="505">
      <formula>OR(#REF!="2.0 A",#REF!="2.1 A")</formula>
    </cfRule>
  </conditionalFormatting>
  <conditionalFormatting sqref="F37">
    <cfRule type="expression" dxfId="503" priority="504">
      <formula>#REF!="anual"</formula>
    </cfRule>
  </conditionalFormatting>
  <conditionalFormatting sqref="F37">
    <cfRule type="expression" dxfId="502" priority="503">
      <formula>OR(#REF!="2.0 A",#REF!="2.1 A")</formula>
    </cfRule>
  </conditionalFormatting>
  <conditionalFormatting sqref="F37">
    <cfRule type="expression" dxfId="501" priority="502">
      <formula>OR(#REF!="2.0 A",#REF!="2.1 A")</formula>
    </cfRule>
  </conditionalFormatting>
  <conditionalFormatting sqref="F37">
    <cfRule type="expression" dxfId="500" priority="501">
      <formula>OR(#REF!="2.0 A",#REF!="2.1 A")</formula>
    </cfRule>
  </conditionalFormatting>
  <conditionalFormatting sqref="F37">
    <cfRule type="expression" dxfId="499" priority="500">
      <formula>OR(#REF!="2.0 A",#REF!="2.1 A")</formula>
    </cfRule>
  </conditionalFormatting>
  <conditionalFormatting sqref="F37">
    <cfRule type="expression" dxfId="498" priority="499">
      <formula>OR(#REF!="2.0 A",#REF!="2.1 A")</formula>
    </cfRule>
  </conditionalFormatting>
  <conditionalFormatting sqref="F37">
    <cfRule type="expression" dxfId="497" priority="498">
      <formula>OR(#REF!="2.0 A",#REF!="2.1 A")</formula>
    </cfRule>
  </conditionalFormatting>
  <conditionalFormatting sqref="F37">
    <cfRule type="expression" dxfId="496" priority="497">
      <formula>#REF!="anual"</formula>
    </cfRule>
  </conditionalFormatting>
  <conditionalFormatting sqref="F37">
    <cfRule type="expression" dxfId="495" priority="496">
      <formula>OR(#REF!="2.0 A",#REF!="2.1 A")</formula>
    </cfRule>
  </conditionalFormatting>
  <conditionalFormatting sqref="F37">
    <cfRule type="expression" dxfId="494" priority="495">
      <formula>OR(#REF!="2.0 A",#REF!="2.1 A")</formula>
    </cfRule>
  </conditionalFormatting>
  <conditionalFormatting sqref="F37">
    <cfRule type="expression" dxfId="493" priority="494">
      <formula>#REF!="anual"</formula>
    </cfRule>
  </conditionalFormatting>
  <conditionalFormatting sqref="F37">
    <cfRule type="expression" dxfId="492" priority="493">
      <formula>OR(#REF!="2.0 A",#REF!="2.1 A")</formula>
    </cfRule>
  </conditionalFormatting>
  <conditionalFormatting sqref="F37">
    <cfRule type="expression" dxfId="491" priority="492">
      <formula>OR(#REF!="2.0 A",#REF!="2.1 A")</formula>
    </cfRule>
  </conditionalFormatting>
  <conditionalFormatting sqref="F37">
    <cfRule type="expression" dxfId="490" priority="491">
      <formula>#REF!="anual"</formula>
    </cfRule>
  </conditionalFormatting>
  <conditionalFormatting sqref="F37">
    <cfRule type="expression" dxfId="489" priority="490">
      <formula>OR(#REF!="2.0 A",#REF!="2.1 A")</formula>
    </cfRule>
  </conditionalFormatting>
  <conditionalFormatting sqref="F37">
    <cfRule type="expression" dxfId="488" priority="489">
      <formula>OR(#REF!="2.0 A",#REF!="2.1 A")</formula>
    </cfRule>
  </conditionalFormatting>
  <conditionalFormatting sqref="F37">
    <cfRule type="expression" dxfId="487" priority="488">
      <formula>OR(#REF!="2.0 A",#REF!="2.1 A")</formula>
    </cfRule>
  </conditionalFormatting>
  <conditionalFormatting sqref="F37">
    <cfRule type="expression" dxfId="486" priority="487">
      <formula>OR(#REF!="2.0 A",#REF!="2.1 A")</formula>
    </cfRule>
  </conditionalFormatting>
  <conditionalFormatting sqref="F37">
    <cfRule type="expression" dxfId="485" priority="486">
      <formula>OR(#REF!="2.0 A",#REF!="2.1 A")</formula>
    </cfRule>
  </conditionalFormatting>
  <conditionalFormatting sqref="F37">
    <cfRule type="expression" dxfId="484" priority="485">
      <formula>OR(#REF!="2.0 A",#REF!="2.1 A")</formula>
    </cfRule>
  </conditionalFormatting>
  <conditionalFormatting sqref="F37">
    <cfRule type="expression" dxfId="483" priority="484">
      <formula>#REF!="anual"</formula>
    </cfRule>
  </conditionalFormatting>
  <conditionalFormatting sqref="F37">
    <cfRule type="expression" dxfId="482" priority="483">
      <formula>OR(#REF!="2.0 A",#REF!="2.1 A")</formula>
    </cfRule>
  </conditionalFormatting>
  <conditionalFormatting sqref="F37">
    <cfRule type="expression" dxfId="481" priority="482">
      <formula>OR(#REF!="2.0 A",#REF!="2.1 A")</formula>
    </cfRule>
  </conditionalFormatting>
  <conditionalFormatting sqref="F37">
    <cfRule type="expression" dxfId="480" priority="481">
      <formula>#REF!="anual"</formula>
    </cfRule>
  </conditionalFormatting>
  <conditionalFormatting sqref="F37">
    <cfRule type="expression" dxfId="479" priority="480">
      <formula>OR(#REF!="2.0 A",#REF!="2.1 A")</formula>
    </cfRule>
  </conditionalFormatting>
  <conditionalFormatting sqref="F37">
    <cfRule type="expression" dxfId="478" priority="479">
      <formula>OR(#REF!="2.0 A",#REF!="2.1 A")</formula>
    </cfRule>
  </conditionalFormatting>
  <conditionalFormatting sqref="F37">
    <cfRule type="expression" dxfId="477" priority="478">
      <formula>OR(#REF!="2.0 A",#REF!="2.1 A")</formula>
    </cfRule>
  </conditionalFormatting>
  <conditionalFormatting sqref="F37">
    <cfRule type="expression" dxfId="476" priority="477">
      <formula>OR(#REF!="2.0 A",#REF!="2.1 A")</formula>
    </cfRule>
  </conditionalFormatting>
  <conditionalFormatting sqref="F37">
    <cfRule type="expression" dxfId="475" priority="476">
      <formula>OR(#REF!="2.0 A",#REF!="2.1 A")</formula>
    </cfRule>
  </conditionalFormatting>
  <conditionalFormatting sqref="F37">
    <cfRule type="expression" dxfId="474" priority="475">
      <formula>#REF!="anual"</formula>
    </cfRule>
  </conditionalFormatting>
  <conditionalFormatting sqref="F37">
    <cfRule type="expression" dxfId="473" priority="474">
      <formula>OR(#REF!="2.0 A",#REF!="2.1 A")</formula>
    </cfRule>
  </conditionalFormatting>
  <conditionalFormatting sqref="F37">
    <cfRule type="expression" dxfId="472" priority="473">
      <formula>OR(#REF!="2.0 A",#REF!="2.1 A")</formula>
    </cfRule>
  </conditionalFormatting>
  <conditionalFormatting sqref="F37">
    <cfRule type="expression" dxfId="471" priority="472">
      <formula>#REF!="anual"</formula>
    </cfRule>
  </conditionalFormatting>
  <conditionalFormatting sqref="F37">
    <cfRule type="expression" dxfId="470" priority="471">
      <formula>OR(#REF!="2.0 A",#REF!="2.1 A")</formula>
    </cfRule>
  </conditionalFormatting>
  <conditionalFormatting sqref="F37">
    <cfRule type="expression" dxfId="469" priority="470">
      <formula>OR(#REF!="2.0 A",#REF!="2.1 A")</formula>
    </cfRule>
  </conditionalFormatting>
  <conditionalFormatting sqref="F37">
    <cfRule type="expression" dxfId="468" priority="469">
      <formula>OR(#REF!="2.0 A",#REF!="2.1 A")</formula>
    </cfRule>
  </conditionalFormatting>
  <conditionalFormatting sqref="F37">
    <cfRule type="expression" dxfId="467" priority="468">
      <formula>#REF!="anual"</formula>
    </cfRule>
  </conditionalFormatting>
  <conditionalFormatting sqref="F37">
    <cfRule type="expression" dxfId="466" priority="467">
      <formula>OR(#REF!="2.0 A",#REF!="2.1 A")</formula>
    </cfRule>
  </conditionalFormatting>
  <conditionalFormatting sqref="F37">
    <cfRule type="expression" dxfId="465" priority="466">
      <formula>OR(#REF!="2.0 A",#REF!="2.1 A")</formula>
    </cfRule>
  </conditionalFormatting>
  <conditionalFormatting sqref="F37">
    <cfRule type="expression" dxfId="464" priority="465">
      <formula>OR(#REF!="2.0 A",#REF!="2.1 A")</formula>
    </cfRule>
  </conditionalFormatting>
  <conditionalFormatting sqref="F37">
    <cfRule type="expression" dxfId="463" priority="464">
      <formula>#REF!="anual"</formula>
    </cfRule>
  </conditionalFormatting>
  <conditionalFormatting sqref="F37">
    <cfRule type="expression" dxfId="462" priority="463">
      <formula>OR(#REF!="2.0 A",#REF!="2.1 A")</formula>
    </cfRule>
  </conditionalFormatting>
  <conditionalFormatting sqref="F37">
    <cfRule type="expression" dxfId="461" priority="462">
      <formula>OR(#REF!="2.0 A",#REF!="2.1 A")</formula>
    </cfRule>
  </conditionalFormatting>
  <conditionalFormatting sqref="F37">
    <cfRule type="expression" dxfId="460" priority="461">
      <formula>OR(#REF!="2.0 A",#REF!="2.1 A")</formula>
    </cfRule>
  </conditionalFormatting>
  <conditionalFormatting sqref="F37">
    <cfRule type="expression" dxfId="459" priority="460">
      <formula>OR(#REF!="2.0 A",#REF!="2.1 A")</formula>
    </cfRule>
  </conditionalFormatting>
  <conditionalFormatting sqref="F37">
    <cfRule type="expression" dxfId="458" priority="459">
      <formula>OR(#REF!="2.0 A",#REF!="2.1 A")</formula>
    </cfRule>
  </conditionalFormatting>
  <conditionalFormatting sqref="F37">
    <cfRule type="expression" dxfId="457" priority="458">
      <formula>#REF!="anual"</formula>
    </cfRule>
  </conditionalFormatting>
  <conditionalFormatting sqref="F37">
    <cfRule type="expression" dxfId="456" priority="457">
      <formula>OR(#REF!="2.0 A",#REF!="2.1 A")</formula>
    </cfRule>
  </conditionalFormatting>
  <conditionalFormatting sqref="F37">
    <cfRule type="expression" dxfId="455" priority="456">
      <formula>OR(#REF!="2.0 A",#REF!="2.1 A")</formula>
    </cfRule>
  </conditionalFormatting>
  <conditionalFormatting sqref="F37">
    <cfRule type="expression" dxfId="454" priority="455">
      <formula>#REF!="anual"</formula>
    </cfRule>
  </conditionalFormatting>
  <conditionalFormatting sqref="F37">
    <cfRule type="expression" dxfId="453" priority="454">
      <formula>OR(#REF!="2.0 A",#REF!="2.1 A")</formula>
    </cfRule>
  </conditionalFormatting>
  <conditionalFormatting sqref="F37">
    <cfRule type="expression" dxfId="452" priority="453">
      <formula>OR(#REF!="2.0 A",#REF!="2.1 A")</formula>
    </cfRule>
  </conditionalFormatting>
  <conditionalFormatting sqref="F37">
    <cfRule type="expression" dxfId="451" priority="452">
      <formula>OR(#REF!="2.0 A",#REF!="2.1 A")</formula>
    </cfRule>
  </conditionalFormatting>
  <conditionalFormatting sqref="F37">
    <cfRule type="expression" dxfId="450" priority="451">
      <formula>OR(#REF!="2.0 A",#REF!="2.1 A")</formula>
    </cfRule>
  </conditionalFormatting>
  <conditionalFormatting sqref="F37">
    <cfRule type="expression" dxfId="449" priority="450">
      <formula>OR(#REF!="2.0 A",#REF!="2.1 A")</formula>
    </cfRule>
  </conditionalFormatting>
  <conditionalFormatting sqref="F37">
    <cfRule type="expression" dxfId="448" priority="449">
      <formula>OR(#REF!="2.0 A",#REF!="2.1 A")</formula>
    </cfRule>
  </conditionalFormatting>
  <conditionalFormatting sqref="F37">
    <cfRule type="expression" dxfId="447" priority="448">
      <formula>#REF!="anual"</formula>
    </cfRule>
  </conditionalFormatting>
  <conditionalFormatting sqref="F37">
    <cfRule type="expression" dxfId="446" priority="447">
      <formula>OR(#REF!="2.0 A",#REF!="2.1 A")</formula>
    </cfRule>
  </conditionalFormatting>
  <conditionalFormatting sqref="F37">
    <cfRule type="expression" dxfId="445" priority="446">
      <formula>OR(#REF!="2.0 A",#REF!="2.1 A")</formula>
    </cfRule>
  </conditionalFormatting>
  <conditionalFormatting sqref="F37">
    <cfRule type="expression" dxfId="444" priority="445">
      <formula>#REF!="anual"</formula>
    </cfRule>
  </conditionalFormatting>
  <conditionalFormatting sqref="F37">
    <cfRule type="expression" dxfId="443" priority="444">
      <formula>OR(#REF!="2.0 A",#REF!="2.1 A")</formula>
    </cfRule>
  </conditionalFormatting>
  <conditionalFormatting sqref="F37">
    <cfRule type="expression" dxfId="442" priority="443">
      <formula>OR(#REF!="2.0 A",#REF!="2.1 A")</formula>
    </cfRule>
  </conditionalFormatting>
  <conditionalFormatting sqref="F37">
    <cfRule type="expression" dxfId="441" priority="442">
      <formula>OR(#REF!="2.0 A",#REF!="2.1 A")</formula>
    </cfRule>
  </conditionalFormatting>
  <conditionalFormatting sqref="F37">
    <cfRule type="expression" dxfId="440" priority="441">
      <formula>OR(#REF!="2.0 A",#REF!="2.1 A")</formula>
    </cfRule>
  </conditionalFormatting>
  <conditionalFormatting sqref="F37">
    <cfRule type="expression" dxfId="439" priority="440">
      <formula>OR(#REF!="2.0 A",#REF!="2.1 A")</formula>
    </cfRule>
  </conditionalFormatting>
  <conditionalFormatting sqref="F37">
    <cfRule type="expression" dxfId="438" priority="439">
      <formula>OR(#REF!="2.0 A",#REF!="2.1 A")</formula>
    </cfRule>
  </conditionalFormatting>
  <conditionalFormatting sqref="F37">
    <cfRule type="expression" dxfId="437" priority="438">
      <formula>#REF!="anual"</formula>
    </cfRule>
  </conditionalFormatting>
  <conditionalFormatting sqref="F37">
    <cfRule type="expression" dxfId="436" priority="437">
      <formula>OR(#REF!="2.0 A",#REF!="2.1 A")</formula>
    </cfRule>
  </conditionalFormatting>
  <conditionalFormatting sqref="F37">
    <cfRule type="expression" dxfId="435" priority="436">
      <formula>OR(#REF!="2.0 A",#REF!="2.1 A")</formula>
    </cfRule>
  </conditionalFormatting>
  <conditionalFormatting sqref="F37">
    <cfRule type="expression" dxfId="434" priority="435">
      <formula>OR(#REF!="2.0 A",#REF!="2.1 A")</formula>
    </cfRule>
  </conditionalFormatting>
  <conditionalFormatting sqref="F37">
    <cfRule type="expression" dxfId="433" priority="434">
      <formula>#REF!="anual"</formula>
    </cfRule>
  </conditionalFormatting>
  <conditionalFormatting sqref="F37">
    <cfRule type="expression" dxfId="432" priority="433">
      <formula>OR(#REF!="2.0 A",#REF!="2.1 A")</formula>
    </cfRule>
  </conditionalFormatting>
  <conditionalFormatting sqref="F37">
    <cfRule type="expression" dxfId="431" priority="432">
      <formula>OR(#REF!="2.0 A",#REF!="2.1 A")</formula>
    </cfRule>
  </conditionalFormatting>
  <conditionalFormatting sqref="F37">
    <cfRule type="expression" dxfId="430" priority="431">
      <formula>#REF!="anual"</formula>
    </cfRule>
  </conditionalFormatting>
  <conditionalFormatting sqref="F37">
    <cfRule type="expression" dxfId="429" priority="430">
      <formula>OR(#REF!="2.0 A",#REF!="2.1 A")</formula>
    </cfRule>
  </conditionalFormatting>
  <conditionalFormatting sqref="F37">
    <cfRule type="expression" dxfId="428" priority="429">
      <formula>OR(#REF!="2.0 A",#REF!="2.1 A")</formula>
    </cfRule>
  </conditionalFormatting>
  <conditionalFormatting sqref="F37">
    <cfRule type="expression" dxfId="427" priority="428">
      <formula>#REF!="anual"</formula>
    </cfRule>
  </conditionalFormatting>
  <conditionalFormatting sqref="F37">
    <cfRule type="expression" dxfId="426" priority="427">
      <formula>OR(#REF!="2.0 A",#REF!="2.1 A")</formula>
    </cfRule>
  </conditionalFormatting>
  <conditionalFormatting sqref="F37">
    <cfRule type="expression" dxfId="425" priority="426">
      <formula>OR(#REF!="2.0 A",#REF!="2.1 A")</formula>
    </cfRule>
  </conditionalFormatting>
  <conditionalFormatting sqref="F37">
    <cfRule type="expression" dxfId="424" priority="425">
      <formula>OR(#REF!="2.0 A",#REF!="2.1 A")</formula>
    </cfRule>
  </conditionalFormatting>
  <conditionalFormatting sqref="F37">
    <cfRule type="expression" dxfId="423" priority="424">
      <formula>OR(#REF!="2.0 A",#REF!="2.1 A")</formula>
    </cfRule>
  </conditionalFormatting>
  <conditionalFormatting sqref="F37">
    <cfRule type="expression" dxfId="422" priority="423">
      <formula>OR(#REF!="2.0 A",#REF!="2.1 A")</formula>
    </cfRule>
  </conditionalFormatting>
  <conditionalFormatting sqref="F37">
    <cfRule type="expression" dxfId="421" priority="422">
      <formula>OR(#REF!="2.0 A",#REF!="2.1 A")</formula>
    </cfRule>
  </conditionalFormatting>
  <conditionalFormatting sqref="F37">
    <cfRule type="expression" dxfId="420" priority="421">
      <formula>#REF!="anual"</formula>
    </cfRule>
  </conditionalFormatting>
  <conditionalFormatting sqref="F37">
    <cfRule type="expression" dxfId="419" priority="420">
      <formula>OR(#REF!="2.0 A",#REF!="2.1 A")</formula>
    </cfRule>
  </conditionalFormatting>
  <conditionalFormatting sqref="F37">
    <cfRule type="expression" dxfId="418" priority="419">
      <formula>OR(#REF!="2.0 A",#REF!="2.1 A")</formula>
    </cfRule>
  </conditionalFormatting>
  <conditionalFormatting sqref="F37">
    <cfRule type="expression" dxfId="417" priority="418">
      <formula>#REF!="anual"</formula>
    </cfRule>
  </conditionalFormatting>
  <conditionalFormatting sqref="F37">
    <cfRule type="expression" dxfId="416" priority="417">
      <formula>OR(#REF!="2.0 A",#REF!="2.1 A")</formula>
    </cfRule>
  </conditionalFormatting>
  <conditionalFormatting sqref="F37">
    <cfRule type="expression" dxfId="415" priority="416">
      <formula>OR(#REF!="2.0 A",#REF!="2.1 A")</formula>
    </cfRule>
  </conditionalFormatting>
  <conditionalFormatting sqref="F37">
    <cfRule type="expression" dxfId="414" priority="415">
      <formula>#REF!="anual"</formula>
    </cfRule>
  </conditionalFormatting>
  <conditionalFormatting sqref="F37">
    <cfRule type="expression" dxfId="413" priority="414">
      <formula>OR(#REF!="2.0 A",#REF!="2.1 A")</formula>
    </cfRule>
  </conditionalFormatting>
  <conditionalFormatting sqref="F37">
    <cfRule type="expression" dxfId="412" priority="413">
      <formula>OR(#REF!="2.0 A",#REF!="2.1 A")</formula>
    </cfRule>
  </conditionalFormatting>
  <conditionalFormatting sqref="F37">
    <cfRule type="expression" dxfId="411" priority="412">
      <formula>OR(#REF!="2.0 A",#REF!="2.1 A")</formula>
    </cfRule>
  </conditionalFormatting>
  <conditionalFormatting sqref="F37">
    <cfRule type="expression" dxfId="410" priority="411">
      <formula>OR(#REF!="2.0 A",#REF!="2.1 A")</formula>
    </cfRule>
  </conditionalFormatting>
  <conditionalFormatting sqref="F37">
    <cfRule type="expression" dxfId="409" priority="410">
      <formula>OR(#REF!="2.0 A",#REF!="2.1 A")</formula>
    </cfRule>
  </conditionalFormatting>
  <conditionalFormatting sqref="F37">
    <cfRule type="expression" dxfId="408" priority="409">
      <formula>OR(#REF!="2.0 A",#REF!="2.1 A")</formula>
    </cfRule>
  </conditionalFormatting>
  <conditionalFormatting sqref="F37">
    <cfRule type="expression" dxfId="407" priority="408">
      <formula>#REF!="anual"</formula>
    </cfRule>
  </conditionalFormatting>
  <conditionalFormatting sqref="F37">
    <cfRule type="expression" dxfId="406" priority="407">
      <formula>OR(#REF!="2.0 A",#REF!="2.1 A")</formula>
    </cfRule>
  </conditionalFormatting>
  <conditionalFormatting sqref="F37">
    <cfRule type="expression" dxfId="405" priority="406">
      <formula>OR(#REF!="2.0 A",#REF!="2.1 A")</formula>
    </cfRule>
  </conditionalFormatting>
  <conditionalFormatting sqref="F37">
    <cfRule type="expression" dxfId="404" priority="405">
      <formula>#REF!="anual"</formula>
    </cfRule>
  </conditionalFormatting>
  <conditionalFormatting sqref="F37">
    <cfRule type="expression" dxfId="403" priority="404">
      <formula>OR(#REF!="2.0 A",#REF!="2.1 A")</formula>
    </cfRule>
  </conditionalFormatting>
  <conditionalFormatting sqref="F37">
    <cfRule type="expression" dxfId="402" priority="403">
      <formula>OR(#REF!="2.0 A",#REF!="2.1 A")</formula>
    </cfRule>
  </conditionalFormatting>
  <conditionalFormatting sqref="F37">
    <cfRule type="expression" dxfId="401" priority="402">
      <formula>OR(#REF!="2.0 A",#REF!="2.1 A")</formula>
    </cfRule>
  </conditionalFormatting>
  <conditionalFormatting sqref="F37">
    <cfRule type="expression" dxfId="400" priority="401">
      <formula>OR(#REF!="2.0 A",#REF!="2.1 A")</formula>
    </cfRule>
  </conditionalFormatting>
  <conditionalFormatting sqref="F37">
    <cfRule type="expression" dxfId="399" priority="400">
      <formula>OR(#REF!="2.0 A",#REF!="2.1 A")</formula>
    </cfRule>
  </conditionalFormatting>
  <conditionalFormatting sqref="F37">
    <cfRule type="expression" dxfId="398" priority="399">
      <formula>OR(#REF!="2.0 A",#REF!="2.1 A")</formula>
    </cfRule>
  </conditionalFormatting>
  <conditionalFormatting sqref="F37">
    <cfRule type="expression" dxfId="397" priority="398">
      <formula>OR(#REF!="2.0 A",#REF!="2.1 A")</formula>
    </cfRule>
  </conditionalFormatting>
  <conditionalFormatting sqref="F37">
    <cfRule type="expression" dxfId="396" priority="397">
      <formula>OR(#REF!="2.0 A",#REF!="2.1 A")</formula>
    </cfRule>
  </conditionalFormatting>
  <conditionalFormatting sqref="F37">
    <cfRule type="expression" dxfId="395" priority="396">
      <formula>OR(#REF!="2.0 A",#REF!="2.1 A")</formula>
    </cfRule>
  </conditionalFormatting>
  <conditionalFormatting sqref="F37">
    <cfRule type="expression" dxfId="394" priority="395">
      <formula>OR(#REF!="2.0 A",#REF!="2.1 A")</formula>
    </cfRule>
  </conditionalFormatting>
  <conditionalFormatting sqref="G39">
    <cfRule type="expression" dxfId="393" priority="394">
      <formula>OR(#REF!="2.0 A",#REF!="2.1 A")</formula>
    </cfRule>
  </conditionalFormatting>
  <conditionalFormatting sqref="G39">
    <cfRule type="expression" dxfId="392" priority="393">
      <formula>#REF!="anual"</formula>
    </cfRule>
  </conditionalFormatting>
  <conditionalFormatting sqref="G39">
    <cfRule type="expression" dxfId="391" priority="392">
      <formula>OR(#REF!="2.0 A",#REF!="2.1 A")</formula>
    </cfRule>
  </conditionalFormatting>
  <conditionalFormatting sqref="G39">
    <cfRule type="expression" dxfId="390" priority="391">
      <formula>OR(#REF!="2.0 A",#REF!="2.1 A")</formula>
    </cfRule>
  </conditionalFormatting>
  <conditionalFormatting sqref="G39">
    <cfRule type="expression" dxfId="389" priority="390">
      <formula>#REF!="anual"</formula>
    </cfRule>
  </conditionalFormatting>
  <conditionalFormatting sqref="G39">
    <cfRule type="expression" dxfId="388" priority="389">
      <formula>OR(#REF!="2.0 A",#REF!="2.1 A")</formula>
    </cfRule>
  </conditionalFormatting>
  <conditionalFormatting sqref="G39">
    <cfRule type="expression" dxfId="387" priority="388">
      <formula>OR(#REF!="2.0 A",#REF!="2.1 A")</formula>
    </cfRule>
  </conditionalFormatting>
  <conditionalFormatting sqref="G39">
    <cfRule type="expression" dxfId="386" priority="387">
      <formula>#REF!="anual"</formula>
    </cfRule>
  </conditionalFormatting>
  <conditionalFormatting sqref="G39">
    <cfRule type="expression" dxfId="385" priority="386">
      <formula>OR(#REF!="2.0 A",#REF!="2.1 A")</formula>
    </cfRule>
  </conditionalFormatting>
  <conditionalFormatting sqref="G39">
    <cfRule type="expression" dxfId="384" priority="385">
      <formula>OR(#REF!="2.0 A",#REF!="2.1 A")</formula>
    </cfRule>
  </conditionalFormatting>
  <conditionalFormatting sqref="G39">
    <cfRule type="expression" dxfId="383" priority="384">
      <formula>OR(#REF!="2.0 A",#REF!="2.1 A")</formula>
    </cfRule>
  </conditionalFormatting>
  <conditionalFormatting sqref="G39">
    <cfRule type="expression" dxfId="382" priority="383">
      <formula>OR(#REF!="2.0 A",#REF!="2.1 A")</formula>
    </cfRule>
  </conditionalFormatting>
  <conditionalFormatting sqref="G39">
    <cfRule type="expression" dxfId="381" priority="382">
      <formula>OR(#REF!="2.0 A",#REF!="2.1 A")</formula>
    </cfRule>
  </conditionalFormatting>
  <conditionalFormatting sqref="G39">
    <cfRule type="expression" dxfId="380" priority="381">
      <formula>#REF!="anual"</formula>
    </cfRule>
  </conditionalFormatting>
  <conditionalFormatting sqref="G39">
    <cfRule type="expression" dxfId="379" priority="380">
      <formula>OR(#REF!="2.0 A",#REF!="2.1 A")</formula>
    </cfRule>
  </conditionalFormatting>
  <conditionalFormatting sqref="G39">
    <cfRule type="expression" dxfId="378" priority="379">
      <formula>OR(#REF!="2.0 A",#REF!="2.1 A")</formula>
    </cfRule>
  </conditionalFormatting>
  <conditionalFormatting sqref="G39">
    <cfRule type="expression" dxfId="377" priority="378">
      <formula>#REF!="anual"</formula>
    </cfRule>
  </conditionalFormatting>
  <conditionalFormatting sqref="G39">
    <cfRule type="expression" dxfId="376" priority="377">
      <formula>OR(#REF!="2.0 A",#REF!="2.1 A")</formula>
    </cfRule>
  </conditionalFormatting>
  <conditionalFormatting sqref="G39">
    <cfRule type="expression" dxfId="375" priority="376">
      <formula>OR(#REF!="2.0 A",#REF!="2.1 A")</formula>
    </cfRule>
  </conditionalFormatting>
  <conditionalFormatting sqref="G39">
    <cfRule type="expression" dxfId="374" priority="375">
      <formula>#REF!="anual"</formula>
    </cfRule>
  </conditionalFormatting>
  <conditionalFormatting sqref="G39">
    <cfRule type="expression" dxfId="373" priority="374">
      <formula>OR(#REF!="2.0 A",#REF!="2.1 A")</formula>
    </cfRule>
  </conditionalFormatting>
  <conditionalFormatting sqref="G39">
    <cfRule type="expression" dxfId="372" priority="373">
      <formula>OR(#REF!="2.0 A",#REF!="2.1 A")</formula>
    </cfRule>
  </conditionalFormatting>
  <conditionalFormatting sqref="G39">
    <cfRule type="expression" dxfId="371" priority="372">
      <formula>#REF!="anual"</formula>
    </cfRule>
  </conditionalFormatting>
  <conditionalFormatting sqref="G39">
    <cfRule type="expression" dxfId="370" priority="371">
      <formula>OR(#REF!="2.0 A",#REF!="2.1 A")</formula>
    </cfRule>
  </conditionalFormatting>
  <conditionalFormatting sqref="G39">
    <cfRule type="expression" dxfId="369" priority="370">
      <formula>OR(#REF!="2.0 A",#REF!="2.1 A")</formula>
    </cfRule>
  </conditionalFormatting>
  <conditionalFormatting sqref="G39">
    <cfRule type="expression" dxfId="368" priority="369">
      <formula>OR(#REF!="2.0 A",#REF!="2.1 A")</formula>
    </cfRule>
  </conditionalFormatting>
  <conditionalFormatting sqref="G39">
    <cfRule type="expression" dxfId="367" priority="368">
      <formula>OR(#REF!="2.0 A",#REF!="2.1 A")</formula>
    </cfRule>
  </conditionalFormatting>
  <conditionalFormatting sqref="G39">
    <cfRule type="expression" dxfId="366" priority="367">
      <formula>OR(#REF!="2.0 A",#REF!="2.1 A")</formula>
    </cfRule>
  </conditionalFormatting>
  <conditionalFormatting sqref="G39">
    <cfRule type="expression" dxfId="365" priority="366">
      <formula>OR(#REF!="2.0 A",#REF!="2.1 A")</formula>
    </cfRule>
  </conditionalFormatting>
  <conditionalFormatting sqref="G39">
    <cfRule type="expression" dxfId="364" priority="365">
      <formula>#REF!="anual"</formula>
    </cfRule>
  </conditionalFormatting>
  <conditionalFormatting sqref="G39">
    <cfRule type="expression" dxfId="363" priority="364">
      <formula>OR(#REF!="2.0 A",#REF!="2.1 A")</formula>
    </cfRule>
  </conditionalFormatting>
  <conditionalFormatting sqref="G39">
    <cfRule type="expression" dxfId="362" priority="363">
      <formula>OR(#REF!="2.0 A",#REF!="2.1 A")</formula>
    </cfRule>
  </conditionalFormatting>
  <conditionalFormatting sqref="G39">
    <cfRule type="expression" dxfId="361" priority="362">
      <formula>#REF!="anual"</formula>
    </cfRule>
  </conditionalFormatting>
  <conditionalFormatting sqref="G39">
    <cfRule type="expression" dxfId="360" priority="361">
      <formula>OR(#REF!="2.0 A",#REF!="2.1 A")</formula>
    </cfRule>
  </conditionalFormatting>
  <conditionalFormatting sqref="G39">
    <cfRule type="expression" dxfId="359" priority="360">
      <formula>OR(#REF!="2.0 A",#REF!="2.1 A")</formula>
    </cfRule>
  </conditionalFormatting>
  <conditionalFormatting sqref="G39">
    <cfRule type="expression" dxfId="358" priority="359">
      <formula>#REF!="anual"</formula>
    </cfRule>
  </conditionalFormatting>
  <conditionalFormatting sqref="G39">
    <cfRule type="expression" dxfId="357" priority="358">
      <formula>OR(#REF!="2.0 A",#REF!="2.1 A")</formula>
    </cfRule>
  </conditionalFormatting>
  <conditionalFormatting sqref="G39">
    <cfRule type="expression" dxfId="356" priority="357">
      <formula>OR(#REF!="2.0 A",#REF!="2.1 A")</formula>
    </cfRule>
  </conditionalFormatting>
  <conditionalFormatting sqref="G39">
    <cfRule type="expression" dxfId="355" priority="356">
      <formula>OR(#REF!="2.0 A",#REF!="2.1 A")</formula>
    </cfRule>
  </conditionalFormatting>
  <conditionalFormatting sqref="G39">
    <cfRule type="expression" dxfId="354" priority="355">
      <formula>OR(#REF!="2.0 A",#REF!="2.1 A")</formula>
    </cfRule>
  </conditionalFormatting>
  <conditionalFormatting sqref="G39">
    <cfRule type="expression" dxfId="353" priority="354">
      <formula>OR(#REF!="2.0 A",#REF!="2.1 A")</formula>
    </cfRule>
  </conditionalFormatting>
  <conditionalFormatting sqref="G39">
    <cfRule type="expression" dxfId="352" priority="353">
      <formula>OR(#REF!="2.0 A",#REF!="2.1 A")</formula>
    </cfRule>
  </conditionalFormatting>
  <conditionalFormatting sqref="G39">
    <cfRule type="expression" dxfId="351" priority="352">
      <formula>#REF!="anual"</formula>
    </cfRule>
  </conditionalFormatting>
  <conditionalFormatting sqref="G39">
    <cfRule type="expression" dxfId="350" priority="351">
      <formula>OR(#REF!="2.0 A",#REF!="2.1 A")</formula>
    </cfRule>
  </conditionalFormatting>
  <conditionalFormatting sqref="G39">
    <cfRule type="expression" dxfId="349" priority="350">
      <formula>OR(#REF!="2.0 A",#REF!="2.1 A")</formula>
    </cfRule>
  </conditionalFormatting>
  <conditionalFormatting sqref="G39">
    <cfRule type="expression" dxfId="348" priority="349">
      <formula>#REF!="anual"</formula>
    </cfRule>
  </conditionalFormatting>
  <conditionalFormatting sqref="G39">
    <cfRule type="expression" dxfId="347" priority="348">
      <formula>OR(#REF!="2.0 A",#REF!="2.1 A")</formula>
    </cfRule>
  </conditionalFormatting>
  <conditionalFormatting sqref="G39">
    <cfRule type="expression" dxfId="346" priority="347">
      <formula>OR(#REF!="2.0 A",#REF!="2.1 A")</formula>
    </cfRule>
  </conditionalFormatting>
  <conditionalFormatting sqref="G39">
    <cfRule type="expression" dxfId="345" priority="346">
      <formula>OR(#REF!="2.0 A",#REF!="2.1 A")</formula>
    </cfRule>
  </conditionalFormatting>
  <conditionalFormatting sqref="G39">
    <cfRule type="expression" dxfId="344" priority="345">
      <formula>OR(#REF!="2.0 A",#REF!="2.1 A")</formula>
    </cfRule>
  </conditionalFormatting>
  <conditionalFormatting sqref="G39">
    <cfRule type="expression" dxfId="343" priority="344">
      <formula>OR(#REF!="2.0 A",#REF!="2.1 A")</formula>
    </cfRule>
  </conditionalFormatting>
  <conditionalFormatting sqref="G39">
    <cfRule type="expression" dxfId="342" priority="343">
      <formula>#REF!="anual"</formula>
    </cfRule>
  </conditionalFormatting>
  <conditionalFormatting sqref="G39">
    <cfRule type="expression" dxfId="341" priority="342">
      <formula>OR(#REF!="2.0 A",#REF!="2.1 A")</formula>
    </cfRule>
  </conditionalFormatting>
  <conditionalFormatting sqref="G39">
    <cfRule type="expression" dxfId="340" priority="341">
      <formula>OR(#REF!="2.0 A",#REF!="2.1 A")</formula>
    </cfRule>
  </conditionalFormatting>
  <conditionalFormatting sqref="G39">
    <cfRule type="expression" dxfId="339" priority="340">
      <formula>#REF!="anual"</formula>
    </cfRule>
  </conditionalFormatting>
  <conditionalFormatting sqref="G39">
    <cfRule type="expression" dxfId="338" priority="339">
      <formula>OR(#REF!="2.0 A",#REF!="2.1 A")</formula>
    </cfRule>
  </conditionalFormatting>
  <conditionalFormatting sqref="G39">
    <cfRule type="expression" dxfId="337" priority="338">
      <formula>OR(#REF!="2.0 A",#REF!="2.1 A")</formula>
    </cfRule>
  </conditionalFormatting>
  <conditionalFormatting sqref="G39">
    <cfRule type="expression" dxfId="336" priority="337">
      <formula>OR(#REF!="2.0 A",#REF!="2.1 A")</formula>
    </cfRule>
  </conditionalFormatting>
  <conditionalFormatting sqref="G39">
    <cfRule type="expression" dxfId="335" priority="336">
      <formula>#REF!="anual"</formula>
    </cfRule>
  </conditionalFormatting>
  <conditionalFormatting sqref="G39">
    <cfRule type="expression" dxfId="334" priority="335">
      <formula>OR(#REF!="2.0 A",#REF!="2.1 A")</formula>
    </cfRule>
  </conditionalFormatting>
  <conditionalFormatting sqref="G39">
    <cfRule type="expression" dxfId="333" priority="334">
      <formula>OR(#REF!="2.0 A",#REF!="2.1 A")</formula>
    </cfRule>
  </conditionalFormatting>
  <conditionalFormatting sqref="G39">
    <cfRule type="expression" dxfId="332" priority="333">
      <formula>OR(#REF!="2.0 A",#REF!="2.1 A")</formula>
    </cfRule>
  </conditionalFormatting>
  <conditionalFormatting sqref="G39">
    <cfRule type="expression" dxfId="331" priority="332">
      <formula>#REF!="anual"</formula>
    </cfRule>
  </conditionalFormatting>
  <conditionalFormatting sqref="G39">
    <cfRule type="expression" dxfId="330" priority="331">
      <formula>OR(#REF!="2.0 A",#REF!="2.1 A")</formula>
    </cfRule>
  </conditionalFormatting>
  <conditionalFormatting sqref="G39">
    <cfRule type="expression" dxfId="329" priority="330">
      <formula>OR(#REF!="2.0 A",#REF!="2.1 A")</formula>
    </cfRule>
  </conditionalFormatting>
  <conditionalFormatting sqref="G39">
    <cfRule type="expression" dxfId="328" priority="329">
      <formula>OR(#REF!="2.0 A",#REF!="2.1 A")</formula>
    </cfRule>
  </conditionalFormatting>
  <conditionalFormatting sqref="G39">
    <cfRule type="expression" dxfId="327" priority="328">
      <formula>OR(#REF!="2.0 A",#REF!="2.1 A")</formula>
    </cfRule>
  </conditionalFormatting>
  <conditionalFormatting sqref="G39">
    <cfRule type="expression" dxfId="326" priority="327">
      <formula>OR(#REF!="2.0 A",#REF!="2.1 A")</formula>
    </cfRule>
  </conditionalFormatting>
  <conditionalFormatting sqref="G39">
    <cfRule type="expression" dxfId="325" priority="326">
      <formula>#REF!="anual"</formula>
    </cfRule>
  </conditionalFormatting>
  <conditionalFormatting sqref="G39">
    <cfRule type="expression" dxfId="324" priority="325">
      <formula>OR(#REF!="2.0 A",#REF!="2.1 A")</formula>
    </cfRule>
  </conditionalFormatting>
  <conditionalFormatting sqref="G39">
    <cfRule type="expression" dxfId="323" priority="324">
      <formula>OR(#REF!="2.0 A",#REF!="2.1 A")</formula>
    </cfRule>
  </conditionalFormatting>
  <conditionalFormatting sqref="G39">
    <cfRule type="expression" dxfId="322" priority="323">
      <formula>#REF!="anual"</formula>
    </cfRule>
  </conditionalFormatting>
  <conditionalFormatting sqref="G39">
    <cfRule type="expression" dxfId="321" priority="322">
      <formula>OR(#REF!="2.0 A",#REF!="2.1 A")</formula>
    </cfRule>
  </conditionalFormatting>
  <conditionalFormatting sqref="G39">
    <cfRule type="expression" dxfId="320" priority="321">
      <formula>OR(#REF!="2.0 A",#REF!="2.1 A")</formula>
    </cfRule>
  </conditionalFormatting>
  <conditionalFormatting sqref="G39">
    <cfRule type="expression" dxfId="319" priority="320">
      <formula>OR(#REF!="2.0 A",#REF!="2.1 A")</formula>
    </cfRule>
  </conditionalFormatting>
  <conditionalFormatting sqref="G39">
    <cfRule type="expression" dxfId="318" priority="319">
      <formula>OR(#REF!="2.0 A",#REF!="2.1 A")</formula>
    </cfRule>
  </conditionalFormatting>
  <conditionalFormatting sqref="G39">
    <cfRule type="expression" dxfId="317" priority="318">
      <formula>OR(#REF!="2.0 A",#REF!="2.1 A")</formula>
    </cfRule>
  </conditionalFormatting>
  <conditionalFormatting sqref="G39">
    <cfRule type="expression" dxfId="316" priority="317">
      <formula>OR(#REF!="2.0 A",#REF!="2.1 A")</formula>
    </cfRule>
  </conditionalFormatting>
  <conditionalFormatting sqref="G39">
    <cfRule type="expression" dxfId="315" priority="316">
      <formula>#REF!="anual"</formula>
    </cfRule>
  </conditionalFormatting>
  <conditionalFormatting sqref="G39">
    <cfRule type="expression" dxfId="314" priority="315">
      <formula>OR(#REF!="2.0 A",#REF!="2.1 A")</formula>
    </cfRule>
  </conditionalFormatting>
  <conditionalFormatting sqref="G39">
    <cfRule type="expression" dxfId="313" priority="314">
      <formula>OR(#REF!="2.0 A",#REF!="2.1 A")</formula>
    </cfRule>
  </conditionalFormatting>
  <conditionalFormatting sqref="G39">
    <cfRule type="expression" dxfId="312" priority="313">
      <formula>#REF!="anual"</formula>
    </cfRule>
  </conditionalFormatting>
  <conditionalFormatting sqref="G39">
    <cfRule type="expression" dxfId="311" priority="312">
      <formula>OR(#REF!="2.0 A",#REF!="2.1 A")</formula>
    </cfRule>
  </conditionalFormatting>
  <conditionalFormatting sqref="G39">
    <cfRule type="expression" dxfId="310" priority="311">
      <formula>OR(#REF!="2.0 A",#REF!="2.1 A")</formula>
    </cfRule>
  </conditionalFormatting>
  <conditionalFormatting sqref="G39">
    <cfRule type="expression" dxfId="309" priority="310">
      <formula>OR(#REF!="2.0 A",#REF!="2.1 A")</formula>
    </cfRule>
  </conditionalFormatting>
  <conditionalFormatting sqref="G39">
    <cfRule type="expression" dxfId="308" priority="309">
      <formula>OR(#REF!="2.0 A",#REF!="2.1 A")</formula>
    </cfRule>
  </conditionalFormatting>
  <conditionalFormatting sqref="G39">
    <cfRule type="expression" dxfId="307" priority="308">
      <formula>OR(#REF!="2.0 A",#REF!="2.1 A")</formula>
    </cfRule>
  </conditionalFormatting>
  <conditionalFormatting sqref="G39">
    <cfRule type="expression" dxfId="306" priority="307">
      <formula>OR(#REF!="2.0 A",#REF!="2.1 A")</formula>
    </cfRule>
  </conditionalFormatting>
  <conditionalFormatting sqref="G39">
    <cfRule type="expression" dxfId="305" priority="306">
      <formula>#REF!="anual"</formula>
    </cfRule>
  </conditionalFormatting>
  <conditionalFormatting sqref="G39">
    <cfRule type="expression" dxfId="304" priority="305">
      <formula>OR(#REF!="2.0 A",#REF!="2.1 A")</formula>
    </cfRule>
  </conditionalFormatting>
  <conditionalFormatting sqref="G39">
    <cfRule type="expression" dxfId="303" priority="304">
      <formula>OR(#REF!="2.0 A",#REF!="2.1 A")</formula>
    </cfRule>
  </conditionalFormatting>
  <conditionalFormatting sqref="G39">
    <cfRule type="expression" dxfId="302" priority="303">
      <formula>OR(#REF!="2.0 A",#REF!="2.1 A")</formula>
    </cfRule>
  </conditionalFormatting>
  <conditionalFormatting sqref="G39">
    <cfRule type="expression" dxfId="301" priority="302">
      <formula>#REF!="anual"</formula>
    </cfRule>
  </conditionalFormatting>
  <conditionalFormatting sqref="G39">
    <cfRule type="expression" dxfId="300" priority="301">
      <formula>OR(#REF!="2.0 A",#REF!="2.1 A")</formula>
    </cfRule>
  </conditionalFormatting>
  <conditionalFormatting sqref="G39">
    <cfRule type="expression" dxfId="299" priority="300">
      <formula>OR(#REF!="2.0 A",#REF!="2.1 A")</formula>
    </cfRule>
  </conditionalFormatting>
  <conditionalFormatting sqref="G39">
    <cfRule type="expression" dxfId="298" priority="299">
      <formula>#REF!="anual"</formula>
    </cfRule>
  </conditionalFormatting>
  <conditionalFormatting sqref="G39">
    <cfRule type="expression" dxfId="297" priority="298">
      <formula>OR(#REF!="2.0 A",#REF!="2.1 A")</formula>
    </cfRule>
  </conditionalFormatting>
  <conditionalFormatting sqref="G39">
    <cfRule type="expression" dxfId="296" priority="297">
      <formula>OR(#REF!="2.0 A",#REF!="2.1 A")</formula>
    </cfRule>
  </conditionalFormatting>
  <conditionalFormatting sqref="G39">
    <cfRule type="expression" dxfId="295" priority="296">
      <formula>#REF!="anual"</formula>
    </cfRule>
  </conditionalFormatting>
  <conditionalFormatting sqref="G39">
    <cfRule type="expression" dxfId="294" priority="295">
      <formula>OR(#REF!="2.0 A",#REF!="2.1 A")</formula>
    </cfRule>
  </conditionalFormatting>
  <conditionalFormatting sqref="G39">
    <cfRule type="expression" dxfId="293" priority="294">
      <formula>OR(#REF!="2.0 A",#REF!="2.1 A")</formula>
    </cfRule>
  </conditionalFormatting>
  <conditionalFormatting sqref="G39">
    <cfRule type="expression" dxfId="292" priority="293">
      <formula>OR(#REF!="2.0 A",#REF!="2.1 A")</formula>
    </cfRule>
  </conditionalFormatting>
  <conditionalFormatting sqref="G39">
    <cfRule type="expression" dxfId="291" priority="292">
      <formula>OR(#REF!="2.0 A",#REF!="2.1 A")</formula>
    </cfRule>
  </conditionalFormatting>
  <conditionalFormatting sqref="G39">
    <cfRule type="expression" dxfId="290" priority="291">
      <formula>OR(#REF!="2.0 A",#REF!="2.1 A")</formula>
    </cfRule>
  </conditionalFormatting>
  <conditionalFormatting sqref="G39">
    <cfRule type="expression" dxfId="289" priority="290">
      <formula>OR(#REF!="2.0 A",#REF!="2.1 A")</formula>
    </cfRule>
  </conditionalFormatting>
  <conditionalFormatting sqref="G39">
    <cfRule type="expression" dxfId="288" priority="289">
      <formula>#REF!="anual"</formula>
    </cfRule>
  </conditionalFormatting>
  <conditionalFormatting sqref="G39">
    <cfRule type="expression" dxfId="287" priority="288">
      <formula>OR(#REF!="2.0 A",#REF!="2.1 A")</formula>
    </cfRule>
  </conditionalFormatting>
  <conditionalFormatting sqref="G39">
    <cfRule type="expression" dxfId="286" priority="287">
      <formula>OR(#REF!="2.0 A",#REF!="2.1 A")</formula>
    </cfRule>
  </conditionalFormatting>
  <conditionalFormatting sqref="G39">
    <cfRule type="expression" dxfId="285" priority="286">
      <formula>#REF!="anual"</formula>
    </cfRule>
  </conditionalFormatting>
  <conditionalFormatting sqref="G39">
    <cfRule type="expression" dxfId="284" priority="285">
      <formula>OR(#REF!="2.0 A",#REF!="2.1 A")</formula>
    </cfRule>
  </conditionalFormatting>
  <conditionalFormatting sqref="G39">
    <cfRule type="expression" dxfId="283" priority="284">
      <formula>OR(#REF!="2.0 A",#REF!="2.1 A")</formula>
    </cfRule>
  </conditionalFormatting>
  <conditionalFormatting sqref="G39">
    <cfRule type="expression" dxfId="282" priority="283">
      <formula>#REF!="anual"</formula>
    </cfRule>
  </conditionalFormatting>
  <conditionalFormatting sqref="G39">
    <cfRule type="expression" dxfId="281" priority="282">
      <formula>OR(#REF!="2.0 A",#REF!="2.1 A")</formula>
    </cfRule>
  </conditionalFormatting>
  <conditionalFormatting sqref="G39">
    <cfRule type="expression" dxfId="280" priority="281">
      <formula>OR(#REF!="2.0 A",#REF!="2.1 A")</formula>
    </cfRule>
  </conditionalFormatting>
  <conditionalFormatting sqref="G39">
    <cfRule type="expression" dxfId="279" priority="280">
      <formula>OR(#REF!="2.0 A",#REF!="2.1 A")</formula>
    </cfRule>
  </conditionalFormatting>
  <conditionalFormatting sqref="G39">
    <cfRule type="expression" dxfId="278" priority="279">
      <formula>OR(#REF!="2.0 A",#REF!="2.1 A")</formula>
    </cfRule>
  </conditionalFormatting>
  <conditionalFormatting sqref="G39">
    <cfRule type="expression" dxfId="277" priority="278">
      <formula>OR(#REF!="2.0 A",#REF!="2.1 A")</formula>
    </cfRule>
  </conditionalFormatting>
  <conditionalFormatting sqref="G39">
    <cfRule type="expression" dxfId="276" priority="277">
      <formula>OR(#REF!="2.0 A",#REF!="2.1 A")</formula>
    </cfRule>
  </conditionalFormatting>
  <conditionalFormatting sqref="G39">
    <cfRule type="expression" dxfId="275" priority="276">
      <formula>#REF!="anual"</formula>
    </cfRule>
  </conditionalFormatting>
  <conditionalFormatting sqref="G39">
    <cfRule type="expression" dxfId="274" priority="275">
      <formula>OR(#REF!="2.0 A",#REF!="2.1 A")</formula>
    </cfRule>
  </conditionalFormatting>
  <conditionalFormatting sqref="G39">
    <cfRule type="expression" dxfId="273" priority="274">
      <formula>OR(#REF!="2.0 A",#REF!="2.1 A")</formula>
    </cfRule>
  </conditionalFormatting>
  <conditionalFormatting sqref="G39">
    <cfRule type="expression" dxfId="272" priority="273">
      <formula>#REF!="anual"</formula>
    </cfRule>
  </conditionalFormatting>
  <conditionalFormatting sqref="G39">
    <cfRule type="expression" dxfId="271" priority="272">
      <formula>OR(#REF!="2.0 A",#REF!="2.1 A")</formula>
    </cfRule>
  </conditionalFormatting>
  <conditionalFormatting sqref="G39">
    <cfRule type="expression" dxfId="270" priority="271">
      <formula>OR(#REF!="2.0 A",#REF!="2.1 A")</formula>
    </cfRule>
  </conditionalFormatting>
  <conditionalFormatting sqref="G39">
    <cfRule type="expression" dxfId="269" priority="270">
      <formula>OR(#REF!="2.0 A",#REF!="2.1 A")</formula>
    </cfRule>
  </conditionalFormatting>
  <conditionalFormatting sqref="G39">
    <cfRule type="expression" dxfId="268" priority="269">
      <formula>OR(#REF!="2.0 A",#REF!="2.1 A")</formula>
    </cfRule>
  </conditionalFormatting>
  <conditionalFormatting sqref="G39">
    <cfRule type="expression" dxfId="267" priority="268">
      <formula>OR(#REF!="2.0 A",#REF!="2.1 A")</formula>
    </cfRule>
  </conditionalFormatting>
  <conditionalFormatting sqref="G39">
    <cfRule type="expression" dxfId="266" priority="267">
      <formula>OR(#REF!="2.0 A",#REF!="2.1 A")</formula>
    </cfRule>
  </conditionalFormatting>
  <conditionalFormatting sqref="G39">
    <cfRule type="expression" dxfId="265" priority="266">
      <formula>OR(#REF!="2.0 A",#REF!="2.1 A")</formula>
    </cfRule>
  </conditionalFormatting>
  <conditionalFormatting sqref="G39">
    <cfRule type="expression" dxfId="264" priority="265">
      <formula>OR(#REF!="2.0 A",#REF!="2.1 A")</formula>
    </cfRule>
  </conditionalFormatting>
  <conditionalFormatting sqref="G39">
    <cfRule type="expression" dxfId="263" priority="264">
      <formula>OR(#REF!="2.0 A",#REF!="2.1 A")</formula>
    </cfRule>
  </conditionalFormatting>
  <conditionalFormatting sqref="G39">
    <cfRule type="expression" dxfId="262" priority="263">
      <formula>OR(#REF!="2.0 A",#REF!="2.1 A")</formula>
    </cfRule>
  </conditionalFormatting>
  <conditionalFormatting sqref="H39">
    <cfRule type="expression" dxfId="261" priority="262">
      <formula>OR(#REF!="2.0 A",#REF!="2.1 A")</formula>
    </cfRule>
  </conditionalFormatting>
  <conditionalFormatting sqref="H39">
    <cfRule type="expression" dxfId="260" priority="261">
      <formula>OR(#REF!="2.0 A",#REF!="2.1 A")</formula>
    </cfRule>
  </conditionalFormatting>
  <conditionalFormatting sqref="H39">
    <cfRule type="expression" dxfId="259" priority="260">
      <formula>#REF!="anual"</formula>
    </cfRule>
  </conditionalFormatting>
  <conditionalFormatting sqref="H39">
    <cfRule type="expression" dxfId="258" priority="259">
      <formula>OR(#REF!="2.0 A",#REF!="2.1 A")</formula>
    </cfRule>
  </conditionalFormatting>
  <conditionalFormatting sqref="H39">
    <cfRule type="expression" dxfId="257" priority="258">
      <formula>OR(#REF!="2.0 A",#REF!="2.1 A")</formula>
    </cfRule>
  </conditionalFormatting>
  <conditionalFormatting sqref="H39">
    <cfRule type="expression" dxfId="256" priority="257">
      <formula>#REF!="anual"</formula>
    </cfRule>
  </conditionalFormatting>
  <conditionalFormatting sqref="H39">
    <cfRule type="expression" dxfId="255" priority="256">
      <formula>OR(#REF!="2.0 A",#REF!="2.1 A")</formula>
    </cfRule>
  </conditionalFormatting>
  <conditionalFormatting sqref="H39">
    <cfRule type="expression" dxfId="254" priority="255">
      <formula>OR(#REF!="2.0 A",#REF!="2.1 A")</formula>
    </cfRule>
  </conditionalFormatting>
  <conditionalFormatting sqref="H39">
    <cfRule type="expression" dxfId="253" priority="254">
      <formula>OR(#REF!="2.0 A",#REF!="2.1 A")</formula>
    </cfRule>
  </conditionalFormatting>
  <conditionalFormatting sqref="H39">
    <cfRule type="expression" dxfId="252" priority="253">
      <formula>OR(#REF!="2.0 A",#REF!="2.1 A")</formula>
    </cfRule>
  </conditionalFormatting>
  <conditionalFormatting sqref="H39">
    <cfRule type="expression" dxfId="251" priority="252">
      <formula>OR(#REF!="2.0 A",#REF!="2.1 A")</formula>
    </cfRule>
  </conditionalFormatting>
  <conditionalFormatting sqref="H39">
    <cfRule type="expression" dxfId="250" priority="251">
      <formula>#REF!="anual"</formula>
    </cfRule>
  </conditionalFormatting>
  <conditionalFormatting sqref="H39">
    <cfRule type="expression" dxfId="249" priority="250">
      <formula>OR(#REF!="2.0 A",#REF!="2.1 A")</formula>
    </cfRule>
  </conditionalFormatting>
  <conditionalFormatting sqref="H39">
    <cfRule type="expression" dxfId="248" priority="249">
      <formula>OR(#REF!="2.0 A",#REF!="2.1 A")</formula>
    </cfRule>
  </conditionalFormatting>
  <conditionalFormatting sqref="H39">
    <cfRule type="expression" dxfId="247" priority="248">
      <formula>#REF!="anual"</formula>
    </cfRule>
  </conditionalFormatting>
  <conditionalFormatting sqref="H39">
    <cfRule type="expression" dxfId="246" priority="247">
      <formula>OR(#REF!="2.0 A",#REF!="2.1 A")</formula>
    </cfRule>
  </conditionalFormatting>
  <conditionalFormatting sqref="H39">
    <cfRule type="expression" dxfId="245" priority="246">
      <formula>OR(#REF!="2.0 A",#REF!="2.1 A")</formula>
    </cfRule>
  </conditionalFormatting>
  <conditionalFormatting sqref="H39">
    <cfRule type="expression" dxfId="244" priority="245">
      <formula>#REF!="anual"</formula>
    </cfRule>
  </conditionalFormatting>
  <conditionalFormatting sqref="H39">
    <cfRule type="expression" dxfId="243" priority="244">
      <formula>OR(#REF!="2.0 A",#REF!="2.1 A")</formula>
    </cfRule>
  </conditionalFormatting>
  <conditionalFormatting sqref="H39">
    <cfRule type="expression" dxfId="242" priority="243">
      <formula>OR(#REF!="2.0 A",#REF!="2.1 A")</formula>
    </cfRule>
  </conditionalFormatting>
  <conditionalFormatting sqref="H39">
    <cfRule type="expression" dxfId="241" priority="242">
      <formula>#REF!="anual"</formula>
    </cfRule>
  </conditionalFormatting>
  <conditionalFormatting sqref="H39">
    <cfRule type="expression" dxfId="240" priority="241">
      <formula>OR(#REF!="2.0 A",#REF!="2.1 A")</formula>
    </cfRule>
  </conditionalFormatting>
  <conditionalFormatting sqref="H39">
    <cfRule type="expression" dxfId="239" priority="240">
      <formula>OR(#REF!="2.0 A",#REF!="2.1 A")</formula>
    </cfRule>
  </conditionalFormatting>
  <conditionalFormatting sqref="H39">
    <cfRule type="expression" dxfId="238" priority="239">
      <formula>OR(#REF!="2.0 A",#REF!="2.1 A")</formula>
    </cfRule>
  </conditionalFormatting>
  <conditionalFormatting sqref="H39">
    <cfRule type="expression" dxfId="237" priority="238">
      <formula>OR(#REF!="2.0 A",#REF!="2.1 A")</formula>
    </cfRule>
  </conditionalFormatting>
  <conditionalFormatting sqref="H39">
    <cfRule type="expression" dxfId="236" priority="237">
      <formula>OR(#REF!="2.0 A",#REF!="2.1 A")</formula>
    </cfRule>
  </conditionalFormatting>
  <conditionalFormatting sqref="H39">
    <cfRule type="expression" dxfId="235" priority="236">
      <formula>OR(#REF!="2.0 A",#REF!="2.1 A")</formula>
    </cfRule>
  </conditionalFormatting>
  <conditionalFormatting sqref="H39">
    <cfRule type="expression" dxfId="234" priority="235">
      <formula>#REF!="anual"</formula>
    </cfRule>
  </conditionalFormatting>
  <conditionalFormatting sqref="H39">
    <cfRule type="expression" dxfId="233" priority="234">
      <formula>OR(#REF!="2.0 A",#REF!="2.1 A")</formula>
    </cfRule>
  </conditionalFormatting>
  <conditionalFormatting sqref="H39">
    <cfRule type="expression" dxfId="232" priority="233">
      <formula>OR(#REF!="2.0 A",#REF!="2.1 A")</formula>
    </cfRule>
  </conditionalFormatting>
  <conditionalFormatting sqref="H39">
    <cfRule type="expression" dxfId="231" priority="232">
      <formula>#REF!="anual"</formula>
    </cfRule>
  </conditionalFormatting>
  <conditionalFormatting sqref="H39">
    <cfRule type="expression" dxfId="230" priority="231">
      <formula>OR(#REF!="2.0 A",#REF!="2.1 A")</formula>
    </cfRule>
  </conditionalFormatting>
  <conditionalFormatting sqref="H39">
    <cfRule type="expression" dxfId="229" priority="230">
      <formula>OR(#REF!="2.0 A",#REF!="2.1 A")</formula>
    </cfRule>
  </conditionalFormatting>
  <conditionalFormatting sqref="H39">
    <cfRule type="expression" dxfId="228" priority="229">
      <formula>#REF!="anual"</formula>
    </cfRule>
  </conditionalFormatting>
  <conditionalFormatting sqref="H39">
    <cfRule type="expression" dxfId="227" priority="228">
      <formula>OR(#REF!="2.0 A",#REF!="2.1 A")</formula>
    </cfRule>
  </conditionalFormatting>
  <conditionalFormatting sqref="H39">
    <cfRule type="expression" dxfId="226" priority="227">
      <formula>OR(#REF!="2.0 A",#REF!="2.1 A")</formula>
    </cfRule>
  </conditionalFormatting>
  <conditionalFormatting sqref="H39">
    <cfRule type="expression" dxfId="225" priority="226">
      <formula>OR(#REF!="2.0 A",#REF!="2.1 A")</formula>
    </cfRule>
  </conditionalFormatting>
  <conditionalFormatting sqref="H39">
    <cfRule type="expression" dxfId="224" priority="225">
      <formula>OR(#REF!="2.0 A",#REF!="2.1 A")</formula>
    </cfRule>
  </conditionalFormatting>
  <conditionalFormatting sqref="H39">
    <cfRule type="expression" dxfId="223" priority="224">
      <formula>OR(#REF!="2.0 A",#REF!="2.1 A")</formula>
    </cfRule>
  </conditionalFormatting>
  <conditionalFormatting sqref="H39">
    <cfRule type="expression" dxfId="222" priority="223">
      <formula>OR(#REF!="2.0 A",#REF!="2.1 A")</formula>
    </cfRule>
  </conditionalFormatting>
  <conditionalFormatting sqref="H39">
    <cfRule type="expression" dxfId="221" priority="222">
      <formula>#REF!="anual"</formula>
    </cfRule>
  </conditionalFormatting>
  <conditionalFormatting sqref="H39">
    <cfRule type="expression" dxfId="220" priority="221">
      <formula>OR(#REF!="2.0 A",#REF!="2.1 A")</formula>
    </cfRule>
  </conditionalFormatting>
  <conditionalFormatting sqref="H39">
    <cfRule type="expression" dxfId="219" priority="220">
      <formula>OR(#REF!="2.0 A",#REF!="2.1 A")</formula>
    </cfRule>
  </conditionalFormatting>
  <conditionalFormatting sqref="H39">
    <cfRule type="expression" dxfId="218" priority="219">
      <formula>#REF!="anual"</formula>
    </cfRule>
  </conditionalFormatting>
  <conditionalFormatting sqref="H39">
    <cfRule type="expression" dxfId="217" priority="218">
      <formula>OR(#REF!="2.0 A",#REF!="2.1 A")</formula>
    </cfRule>
  </conditionalFormatting>
  <conditionalFormatting sqref="H39">
    <cfRule type="expression" dxfId="216" priority="217">
      <formula>OR(#REF!="2.0 A",#REF!="2.1 A")</formula>
    </cfRule>
  </conditionalFormatting>
  <conditionalFormatting sqref="H39">
    <cfRule type="expression" dxfId="215" priority="216">
      <formula>OR(#REF!="2.0 A",#REF!="2.1 A")</formula>
    </cfRule>
  </conditionalFormatting>
  <conditionalFormatting sqref="H39">
    <cfRule type="expression" dxfId="214" priority="215">
      <formula>OR(#REF!="2.0 A",#REF!="2.1 A")</formula>
    </cfRule>
  </conditionalFormatting>
  <conditionalFormatting sqref="H39">
    <cfRule type="expression" dxfId="213" priority="214">
      <formula>OR(#REF!="2.0 A",#REF!="2.1 A")</formula>
    </cfRule>
  </conditionalFormatting>
  <conditionalFormatting sqref="H39">
    <cfRule type="expression" dxfId="212" priority="213">
      <formula>#REF!="anual"</formula>
    </cfRule>
  </conditionalFormatting>
  <conditionalFormatting sqref="H39">
    <cfRule type="expression" dxfId="211" priority="212">
      <formula>OR(#REF!="2.0 A",#REF!="2.1 A")</formula>
    </cfRule>
  </conditionalFormatting>
  <conditionalFormatting sqref="H39">
    <cfRule type="expression" dxfId="210" priority="211">
      <formula>OR(#REF!="2.0 A",#REF!="2.1 A")</formula>
    </cfRule>
  </conditionalFormatting>
  <conditionalFormatting sqref="H39">
    <cfRule type="expression" dxfId="209" priority="210">
      <formula>#REF!="anual"</formula>
    </cfRule>
  </conditionalFormatting>
  <conditionalFormatting sqref="H39">
    <cfRule type="expression" dxfId="208" priority="209">
      <formula>OR(#REF!="2.0 A",#REF!="2.1 A")</formula>
    </cfRule>
  </conditionalFormatting>
  <conditionalFormatting sqref="H39">
    <cfRule type="expression" dxfId="207" priority="208">
      <formula>OR(#REF!="2.0 A",#REF!="2.1 A")</formula>
    </cfRule>
  </conditionalFormatting>
  <conditionalFormatting sqref="H39">
    <cfRule type="expression" dxfId="206" priority="207">
      <formula>OR(#REF!="2.0 A",#REF!="2.1 A")</formula>
    </cfRule>
  </conditionalFormatting>
  <conditionalFormatting sqref="H39">
    <cfRule type="expression" dxfId="205" priority="206">
      <formula>#REF!="anual"</formula>
    </cfRule>
  </conditionalFormatting>
  <conditionalFormatting sqref="H39">
    <cfRule type="expression" dxfId="204" priority="205">
      <formula>OR(#REF!="2.0 A",#REF!="2.1 A")</formula>
    </cfRule>
  </conditionalFormatting>
  <conditionalFormatting sqref="H39">
    <cfRule type="expression" dxfId="203" priority="204">
      <formula>OR(#REF!="2.0 A",#REF!="2.1 A")</formula>
    </cfRule>
  </conditionalFormatting>
  <conditionalFormatting sqref="H39">
    <cfRule type="expression" dxfId="202" priority="203">
      <formula>OR(#REF!="2.0 A",#REF!="2.1 A")</formula>
    </cfRule>
  </conditionalFormatting>
  <conditionalFormatting sqref="H39">
    <cfRule type="expression" dxfId="201" priority="202">
      <formula>#REF!="anual"</formula>
    </cfRule>
  </conditionalFormatting>
  <conditionalFormatting sqref="H39">
    <cfRule type="expression" dxfId="200" priority="201">
      <formula>OR(#REF!="2.0 A",#REF!="2.1 A")</formula>
    </cfRule>
  </conditionalFormatting>
  <conditionalFormatting sqref="H39">
    <cfRule type="expression" dxfId="199" priority="200">
      <formula>OR(#REF!="2.0 A",#REF!="2.1 A")</formula>
    </cfRule>
  </conditionalFormatting>
  <conditionalFormatting sqref="H39">
    <cfRule type="expression" dxfId="198" priority="199">
      <formula>OR(#REF!="2.0 A",#REF!="2.1 A")</formula>
    </cfRule>
  </conditionalFormatting>
  <conditionalFormatting sqref="H39">
    <cfRule type="expression" dxfId="197" priority="198">
      <formula>OR(#REF!="2.0 A",#REF!="2.1 A")</formula>
    </cfRule>
  </conditionalFormatting>
  <conditionalFormatting sqref="H39">
    <cfRule type="expression" dxfId="196" priority="197">
      <formula>OR(#REF!="2.0 A",#REF!="2.1 A")</formula>
    </cfRule>
  </conditionalFormatting>
  <conditionalFormatting sqref="H39">
    <cfRule type="expression" dxfId="195" priority="196">
      <formula>#REF!="anual"</formula>
    </cfRule>
  </conditionalFormatting>
  <conditionalFormatting sqref="H39">
    <cfRule type="expression" dxfId="194" priority="195">
      <formula>OR(#REF!="2.0 A",#REF!="2.1 A")</formula>
    </cfRule>
  </conditionalFormatting>
  <conditionalFormatting sqref="H39">
    <cfRule type="expression" dxfId="193" priority="194">
      <formula>OR(#REF!="2.0 A",#REF!="2.1 A")</formula>
    </cfRule>
  </conditionalFormatting>
  <conditionalFormatting sqref="H39">
    <cfRule type="expression" dxfId="192" priority="193">
      <formula>#REF!="anual"</formula>
    </cfRule>
  </conditionalFormatting>
  <conditionalFormatting sqref="H39">
    <cfRule type="expression" dxfId="191" priority="192">
      <formula>OR(#REF!="2.0 A",#REF!="2.1 A")</formula>
    </cfRule>
  </conditionalFormatting>
  <conditionalFormatting sqref="H39">
    <cfRule type="expression" dxfId="190" priority="191">
      <formula>OR(#REF!="2.0 A",#REF!="2.1 A")</formula>
    </cfRule>
  </conditionalFormatting>
  <conditionalFormatting sqref="H39">
    <cfRule type="expression" dxfId="189" priority="190">
      <formula>OR(#REF!="2.0 A",#REF!="2.1 A")</formula>
    </cfRule>
  </conditionalFormatting>
  <conditionalFormatting sqref="H39">
    <cfRule type="expression" dxfId="188" priority="189">
      <formula>OR(#REF!="2.0 A",#REF!="2.1 A")</formula>
    </cfRule>
  </conditionalFormatting>
  <conditionalFormatting sqref="H39">
    <cfRule type="expression" dxfId="187" priority="188">
      <formula>OR(#REF!="2.0 A",#REF!="2.1 A")</formula>
    </cfRule>
  </conditionalFormatting>
  <conditionalFormatting sqref="H39">
    <cfRule type="expression" dxfId="186" priority="187">
      <formula>OR(#REF!="2.0 A",#REF!="2.1 A")</formula>
    </cfRule>
  </conditionalFormatting>
  <conditionalFormatting sqref="H39">
    <cfRule type="expression" dxfId="185" priority="186">
      <formula>#REF!="anual"</formula>
    </cfRule>
  </conditionalFormatting>
  <conditionalFormatting sqref="H39">
    <cfRule type="expression" dxfId="184" priority="185">
      <formula>OR(#REF!="2.0 A",#REF!="2.1 A")</formula>
    </cfRule>
  </conditionalFormatting>
  <conditionalFormatting sqref="H39">
    <cfRule type="expression" dxfId="183" priority="184">
      <formula>OR(#REF!="2.0 A",#REF!="2.1 A")</formula>
    </cfRule>
  </conditionalFormatting>
  <conditionalFormatting sqref="H39">
    <cfRule type="expression" dxfId="182" priority="183">
      <formula>#REF!="anual"</formula>
    </cfRule>
  </conditionalFormatting>
  <conditionalFormatting sqref="H39">
    <cfRule type="expression" dxfId="181" priority="182">
      <formula>OR(#REF!="2.0 A",#REF!="2.1 A")</formula>
    </cfRule>
  </conditionalFormatting>
  <conditionalFormatting sqref="H39">
    <cfRule type="expression" dxfId="180" priority="181">
      <formula>OR(#REF!="2.0 A",#REF!="2.1 A")</formula>
    </cfRule>
  </conditionalFormatting>
  <conditionalFormatting sqref="H39">
    <cfRule type="expression" dxfId="179" priority="180">
      <formula>OR(#REF!="2.0 A",#REF!="2.1 A")</formula>
    </cfRule>
  </conditionalFormatting>
  <conditionalFormatting sqref="H39">
    <cfRule type="expression" dxfId="178" priority="179">
      <formula>OR(#REF!="2.0 A",#REF!="2.1 A")</formula>
    </cfRule>
  </conditionalFormatting>
  <conditionalFormatting sqref="H39">
    <cfRule type="expression" dxfId="177" priority="178">
      <formula>OR(#REF!="2.0 A",#REF!="2.1 A")</formula>
    </cfRule>
  </conditionalFormatting>
  <conditionalFormatting sqref="H39">
    <cfRule type="expression" dxfId="176" priority="177">
      <formula>OR(#REF!="2.0 A",#REF!="2.1 A")</formula>
    </cfRule>
  </conditionalFormatting>
  <conditionalFormatting sqref="H39">
    <cfRule type="expression" dxfId="175" priority="176">
      <formula>#REF!="anual"</formula>
    </cfRule>
  </conditionalFormatting>
  <conditionalFormatting sqref="H39">
    <cfRule type="expression" dxfId="174" priority="175">
      <formula>OR(#REF!="2.0 A",#REF!="2.1 A")</formula>
    </cfRule>
  </conditionalFormatting>
  <conditionalFormatting sqref="H39">
    <cfRule type="expression" dxfId="173" priority="174">
      <formula>OR(#REF!="2.0 A",#REF!="2.1 A")</formula>
    </cfRule>
  </conditionalFormatting>
  <conditionalFormatting sqref="H39">
    <cfRule type="expression" dxfId="172" priority="173">
      <formula>OR(#REF!="2.0 A",#REF!="2.1 A")</formula>
    </cfRule>
  </conditionalFormatting>
  <conditionalFormatting sqref="H39">
    <cfRule type="expression" dxfId="171" priority="172">
      <formula>#REF!="anual"</formula>
    </cfRule>
  </conditionalFormatting>
  <conditionalFormatting sqref="H39">
    <cfRule type="expression" dxfId="170" priority="171">
      <formula>OR(#REF!="2.0 A",#REF!="2.1 A")</formula>
    </cfRule>
  </conditionalFormatting>
  <conditionalFormatting sqref="H39">
    <cfRule type="expression" dxfId="169" priority="170">
      <formula>OR(#REF!="2.0 A",#REF!="2.1 A")</formula>
    </cfRule>
  </conditionalFormatting>
  <conditionalFormatting sqref="H39">
    <cfRule type="expression" dxfId="168" priority="169">
      <formula>#REF!="anual"</formula>
    </cfRule>
  </conditionalFormatting>
  <conditionalFormatting sqref="H39">
    <cfRule type="expression" dxfId="167" priority="168">
      <formula>OR(#REF!="2.0 A",#REF!="2.1 A")</formula>
    </cfRule>
  </conditionalFormatting>
  <conditionalFormatting sqref="H39">
    <cfRule type="expression" dxfId="166" priority="167">
      <formula>OR(#REF!="2.0 A",#REF!="2.1 A")</formula>
    </cfRule>
  </conditionalFormatting>
  <conditionalFormatting sqref="H39">
    <cfRule type="expression" dxfId="165" priority="166">
      <formula>#REF!="anual"</formula>
    </cfRule>
  </conditionalFormatting>
  <conditionalFormatting sqref="H39">
    <cfRule type="expression" dxfId="164" priority="165">
      <formula>OR(#REF!="2.0 A",#REF!="2.1 A")</formula>
    </cfRule>
  </conditionalFormatting>
  <conditionalFormatting sqref="H39">
    <cfRule type="expression" dxfId="163" priority="164">
      <formula>OR(#REF!="2.0 A",#REF!="2.1 A")</formula>
    </cfRule>
  </conditionalFormatting>
  <conditionalFormatting sqref="H39">
    <cfRule type="expression" dxfId="162" priority="163">
      <formula>OR(#REF!="2.0 A",#REF!="2.1 A")</formula>
    </cfRule>
  </conditionalFormatting>
  <conditionalFormatting sqref="H39">
    <cfRule type="expression" dxfId="161" priority="162">
      <formula>OR(#REF!="2.0 A",#REF!="2.1 A")</formula>
    </cfRule>
  </conditionalFormatting>
  <conditionalFormatting sqref="H39">
    <cfRule type="expression" dxfId="160" priority="161">
      <formula>OR(#REF!="2.0 A",#REF!="2.1 A")</formula>
    </cfRule>
  </conditionalFormatting>
  <conditionalFormatting sqref="H39">
    <cfRule type="expression" dxfId="159" priority="160">
      <formula>OR(#REF!="2.0 A",#REF!="2.1 A")</formula>
    </cfRule>
  </conditionalFormatting>
  <conditionalFormatting sqref="H39">
    <cfRule type="expression" dxfId="158" priority="159">
      <formula>#REF!="anual"</formula>
    </cfRule>
  </conditionalFormatting>
  <conditionalFormatting sqref="H39">
    <cfRule type="expression" dxfId="157" priority="158">
      <formula>OR(#REF!="2.0 A",#REF!="2.1 A")</formula>
    </cfRule>
  </conditionalFormatting>
  <conditionalFormatting sqref="H39">
    <cfRule type="expression" dxfId="156" priority="157">
      <formula>OR(#REF!="2.0 A",#REF!="2.1 A")</formula>
    </cfRule>
  </conditionalFormatting>
  <conditionalFormatting sqref="H39">
    <cfRule type="expression" dxfId="155" priority="156">
      <formula>#REF!="anual"</formula>
    </cfRule>
  </conditionalFormatting>
  <conditionalFormatting sqref="H39">
    <cfRule type="expression" dxfId="154" priority="155">
      <formula>OR(#REF!="2.0 A",#REF!="2.1 A")</formula>
    </cfRule>
  </conditionalFormatting>
  <conditionalFormatting sqref="H39">
    <cfRule type="expression" dxfId="153" priority="154">
      <formula>OR(#REF!="2.0 A",#REF!="2.1 A")</formula>
    </cfRule>
  </conditionalFormatting>
  <conditionalFormatting sqref="H39">
    <cfRule type="expression" dxfId="152" priority="153">
      <formula>#REF!="anual"</formula>
    </cfRule>
  </conditionalFormatting>
  <conditionalFormatting sqref="H39">
    <cfRule type="expression" dxfId="151" priority="152">
      <formula>OR(#REF!="2.0 A",#REF!="2.1 A")</formula>
    </cfRule>
  </conditionalFormatting>
  <conditionalFormatting sqref="H39">
    <cfRule type="expression" dxfId="150" priority="151">
      <formula>OR(#REF!="2.0 A",#REF!="2.1 A")</formula>
    </cfRule>
  </conditionalFormatting>
  <conditionalFormatting sqref="H39">
    <cfRule type="expression" dxfId="149" priority="150">
      <formula>OR(#REF!="2.0 A",#REF!="2.1 A")</formula>
    </cfRule>
  </conditionalFormatting>
  <conditionalFormatting sqref="H39">
    <cfRule type="expression" dxfId="148" priority="149">
      <formula>OR(#REF!="2.0 A",#REF!="2.1 A")</formula>
    </cfRule>
  </conditionalFormatting>
  <conditionalFormatting sqref="H39">
    <cfRule type="expression" dxfId="147" priority="148">
      <formula>OR(#REF!="2.0 A",#REF!="2.1 A")</formula>
    </cfRule>
  </conditionalFormatting>
  <conditionalFormatting sqref="H39">
    <cfRule type="expression" dxfId="146" priority="147">
      <formula>OR(#REF!="2.0 A",#REF!="2.1 A")</formula>
    </cfRule>
  </conditionalFormatting>
  <conditionalFormatting sqref="H39">
    <cfRule type="expression" dxfId="145" priority="146">
      <formula>#REF!="anual"</formula>
    </cfRule>
  </conditionalFormatting>
  <conditionalFormatting sqref="H39">
    <cfRule type="expression" dxfId="144" priority="145">
      <formula>OR(#REF!="2.0 A",#REF!="2.1 A")</formula>
    </cfRule>
  </conditionalFormatting>
  <conditionalFormatting sqref="H39">
    <cfRule type="expression" dxfId="143" priority="144">
      <formula>OR(#REF!="2.0 A",#REF!="2.1 A")</formula>
    </cfRule>
  </conditionalFormatting>
  <conditionalFormatting sqref="H39">
    <cfRule type="expression" dxfId="142" priority="143">
      <formula>#REF!="anual"</formula>
    </cfRule>
  </conditionalFormatting>
  <conditionalFormatting sqref="H39">
    <cfRule type="expression" dxfId="141" priority="142">
      <formula>OR(#REF!="2.0 A",#REF!="2.1 A")</formula>
    </cfRule>
  </conditionalFormatting>
  <conditionalFormatting sqref="H39">
    <cfRule type="expression" dxfId="140" priority="141">
      <formula>OR(#REF!="2.0 A",#REF!="2.1 A")</formula>
    </cfRule>
  </conditionalFormatting>
  <conditionalFormatting sqref="H39">
    <cfRule type="expression" dxfId="139" priority="140">
      <formula>OR(#REF!="2.0 A",#REF!="2.1 A")</formula>
    </cfRule>
  </conditionalFormatting>
  <conditionalFormatting sqref="H39">
    <cfRule type="expression" dxfId="138" priority="139">
      <formula>OR(#REF!="2.0 A",#REF!="2.1 A")</formula>
    </cfRule>
  </conditionalFormatting>
  <conditionalFormatting sqref="H39">
    <cfRule type="expression" dxfId="137" priority="138">
      <formula>OR(#REF!="2.0 A",#REF!="2.1 A")</formula>
    </cfRule>
  </conditionalFormatting>
  <conditionalFormatting sqref="H39">
    <cfRule type="expression" dxfId="136" priority="137">
      <formula>OR(#REF!="2.0 A",#REF!="2.1 A")</formula>
    </cfRule>
  </conditionalFormatting>
  <conditionalFormatting sqref="H39">
    <cfRule type="expression" dxfId="135" priority="136">
      <formula>OR(#REF!="2.0 A",#REF!="2.1 A")</formula>
    </cfRule>
  </conditionalFormatting>
  <conditionalFormatting sqref="H39">
    <cfRule type="expression" dxfId="134" priority="135">
      <formula>OR(#REF!="2.0 A",#REF!="2.1 A")</formula>
    </cfRule>
  </conditionalFormatting>
  <conditionalFormatting sqref="H39">
    <cfRule type="expression" dxfId="133" priority="134">
      <formula>OR(#REF!="2.0 A",#REF!="2.1 A")</formula>
    </cfRule>
  </conditionalFormatting>
  <conditionalFormatting sqref="H39">
    <cfRule type="expression" dxfId="132" priority="133">
      <formula>OR(#REF!="2.0 A",#REF!="2.1 A")</formula>
    </cfRule>
  </conditionalFormatting>
  <conditionalFormatting sqref="H38">
    <cfRule type="expression" dxfId="131" priority="132">
      <formula>OR(#REF!="2.0 A",#REF!="2.1 A")</formula>
    </cfRule>
  </conditionalFormatting>
  <conditionalFormatting sqref="H38">
    <cfRule type="expression" dxfId="130" priority="131">
      <formula>OR(#REF!="2.0 A",#REF!="2.1 A")</formula>
    </cfRule>
  </conditionalFormatting>
  <conditionalFormatting sqref="H38">
    <cfRule type="expression" dxfId="129" priority="130">
      <formula>#REF!="anual"</formula>
    </cfRule>
  </conditionalFormatting>
  <conditionalFormatting sqref="H38">
    <cfRule type="expression" dxfId="128" priority="129">
      <formula>OR(#REF!="2.0 A",#REF!="2.1 A")</formula>
    </cfRule>
  </conditionalFormatting>
  <conditionalFormatting sqref="H38">
    <cfRule type="expression" dxfId="127" priority="128">
      <formula>OR(#REF!="2.0 A",#REF!="2.1 A")</formula>
    </cfRule>
  </conditionalFormatting>
  <conditionalFormatting sqref="H38">
    <cfRule type="expression" dxfId="126" priority="127">
      <formula>#REF!="anual"</formula>
    </cfRule>
  </conditionalFormatting>
  <conditionalFormatting sqref="H38">
    <cfRule type="expression" dxfId="125" priority="126">
      <formula>OR(#REF!="2.0 A",#REF!="2.1 A")</formula>
    </cfRule>
  </conditionalFormatting>
  <conditionalFormatting sqref="H38">
    <cfRule type="expression" dxfId="124" priority="125">
      <formula>OR(#REF!="2.0 A",#REF!="2.1 A")</formula>
    </cfRule>
  </conditionalFormatting>
  <conditionalFormatting sqref="H38">
    <cfRule type="expression" dxfId="123" priority="124">
      <formula>OR(#REF!="2.0 A",#REF!="2.1 A")</formula>
    </cfRule>
  </conditionalFormatting>
  <conditionalFormatting sqref="H38">
    <cfRule type="expression" dxfId="122" priority="123">
      <formula>OR(#REF!="2.0 A",#REF!="2.1 A")</formula>
    </cfRule>
  </conditionalFormatting>
  <conditionalFormatting sqref="H38">
    <cfRule type="expression" dxfId="121" priority="122">
      <formula>OR(#REF!="2.0 A",#REF!="2.1 A")</formula>
    </cfRule>
  </conditionalFormatting>
  <conditionalFormatting sqref="H38">
    <cfRule type="expression" dxfId="120" priority="121">
      <formula>#REF!="anual"</formula>
    </cfRule>
  </conditionalFormatting>
  <conditionalFormatting sqref="H38">
    <cfRule type="expression" dxfId="119" priority="120">
      <formula>OR(#REF!="2.0 A",#REF!="2.1 A")</formula>
    </cfRule>
  </conditionalFormatting>
  <conditionalFormatting sqref="H38">
    <cfRule type="expression" dxfId="118" priority="119">
      <formula>OR(#REF!="2.0 A",#REF!="2.1 A")</formula>
    </cfRule>
  </conditionalFormatting>
  <conditionalFormatting sqref="H38">
    <cfRule type="expression" dxfId="117" priority="118">
      <formula>#REF!="anual"</formula>
    </cfRule>
  </conditionalFormatting>
  <conditionalFormatting sqref="H38">
    <cfRule type="expression" dxfId="116" priority="117">
      <formula>OR(#REF!="2.0 A",#REF!="2.1 A")</formula>
    </cfRule>
  </conditionalFormatting>
  <conditionalFormatting sqref="H38">
    <cfRule type="expression" dxfId="115" priority="116">
      <formula>OR(#REF!="2.0 A",#REF!="2.1 A")</formula>
    </cfRule>
  </conditionalFormatting>
  <conditionalFormatting sqref="H38">
    <cfRule type="expression" dxfId="114" priority="115">
      <formula>#REF!="anual"</formula>
    </cfRule>
  </conditionalFormatting>
  <conditionalFormatting sqref="H38">
    <cfRule type="expression" dxfId="113" priority="114">
      <formula>OR(#REF!="2.0 A",#REF!="2.1 A")</formula>
    </cfRule>
  </conditionalFormatting>
  <conditionalFormatting sqref="H38">
    <cfRule type="expression" dxfId="112" priority="113">
      <formula>OR(#REF!="2.0 A",#REF!="2.1 A")</formula>
    </cfRule>
  </conditionalFormatting>
  <conditionalFormatting sqref="H38">
    <cfRule type="expression" dxfId="111" priority="112">
      <formula>#REF!="anual"</formula>
    </cfRule>
  </conditionalFormatting>
  <conditionalFormatting sqref="H38">
    <cfRule type="expression" dxfId="110" priority="111">
      <formula>OR(#REF!="2.0 A",#REF!="2.1 A")</formula>
    </cfRule>
  </conditionalFormatting>
  <conditionalFormatting sqref="H38">
    <cfRule type="expression" dxfId="109" priority="110">
      <formula>OR(#REF!="2.0 A",#REF!="2.1 A")</formula>
    </cfRule>
  </conditionalFormatting>
  <conditionalFormatting sqref="H38">
    <cfRule type="expression" dxfId="108" priority="109">
      <formula>OR(#REF!="2.0 A",#REF!="2.1 A")</formula>
    </cfRule>
  </conditionalFormatting>
  <conditionalFormatting sqref="H38">
    <cfRule type="expression" dxfId="107" priority="108">
      <formula>OR(#REF!="2.0 A",#REF!="2.1 A")</formula>
    </cfRule>
  </conditionalFormatting>
  <conditionalFormatting sqref="H38">
    <cfRule type="expression" dxfId="106" priority="107">
      <formula>OR(#REF!="2.0 A",#REF!="2.1 A")</formula>
    </cfRule>
  </conditionalFormatting>
  <conditionalFormatting sqref="H38">
    <cfRule type="expression" dxfId="105" priority="106">
      <formula>OR(#REF!="2.0 A",#REF!="2.1 A")</formula>
    </cfRule>
  </conditionalFormatting>
  <conditionalFormatting sqref="H38">
    <cfRule type="expression" dxfId="104" priority="105">
      <formula>#REF!="anual"</formula>
    </cfRule>
  </conditionalFormatting>
  <conditionalFormatting sqref="H38">
    <cfRule type="expression" dxfId="103" priority="104">
      <formula>OR(#REF!="2.0 A",#REF!="2.1 A")</formula>
    </cfRule>
  </conditionalFormatting>
  <conditionalFormatting sqref="H38">
    <cfRule type="expression" dxfId="102" priority="103">
      <formula>OR(#REF!="2.0 A",#REF!="2.1 A")</formula>
    </cfRule>
  </conditionalFormatting>
  <conditionalFormatting sqref="H38">
    <cfRule type="expression" dxfId="101" priority="102">
      <formula>#REF!="anual"</formula>
    </cfRule>
  </conditionalFormatting>
  <conditionalFormatting sqref="H38">
    <cfRule type="expression" dxfId="100" priority="101">
      <formula>OR(#REF!="2.0 A",#REF!="2.1 A")</formula>
    </cfRule>
  </conditionalFormatting>
  <conditionalFormatting sqref="H38">
    <cfRule type="expression" dxfId="99" priority="100">
      <formula>OR(#REF!="2.0 A",#REF!="2.1 A")</formula>
    </cfRule>
  </conditionalFormatting>
  <conditionalFormatting sqref="H38">
    <cfRule type="expression" dxfId="98" priority="99">
      <formula>#REF!="anual"</formula>
    </cfRule>
  </conditionalFormatting>
  <conditionalFormatting sqref="H38">
    <cfRule type="expression" dxfId="97" priority="98">
      <formula>OR(#REF!="2.0 A",#REF!="2.1 A")</formula>
    </cfRule>
  </conditionalFormatting>
  <conditionalFormatting sqref="H38">
    <cfRule type="expression" dxfId="96" priority="97">
      <formula>OR(#REF!="2.0 A",#REF!="2.1 A")</formula>
    </cfRule>
  </conditionalFormatting>
  <conditionalFormatting sqref="H38">
    <cfRule type="expression" dxfId="95" priority="96">
      <formula>OR(#REF!="2.0 A",#REF!="2.1 A")</formula>
    </cfRule>
  </conditionalFormatting>
  <conditionalFormatting sqref="H38">
    <cfRule type="expression" dxfId="94" priority="95">
      <formula>OR(#REF!="2.0 A",#REF!="2.1 A")</formula>
    </cfRule>
  </conditionalFormatting>
  <conditionalFormatting sqref="H38">
    <cfRule type="expression" dxfId="93" priority="94">
      <formula>OR(#REF!="2.0 A",#REF!="2.1 A")</formula>
    </cfRule>
  </conditionalFormatting>
  <conditionalFormatting sqref="H38">
    <cfRule type="expression" dxfId="92" priority="93">
      <formula>OR(#REF!="2.0 A",#REF!="2.1 A")</formula>
    </cfRule>
  </conditionalFormatting>
  <conditionalFormatting sqref="H38">
    <cfRule type="expression" dxfId="91" priority="92">
      <formula>#REF!="anual"</formula>
    </cfRule>
  </conditionalFormatting>
  <conditionalFormatting sqref="H38">
    <cfRule type="expression" dxfId="90" priority="91">
      <formula>OR(#REF!="2.0 A",#REF!="2.1 A")</formula>
    </cfRule>
  </conditionalFormatting>
  <conditionalFormatting sqref="H38">
    <cfRule type="expression" dxfId="89" priority="90">
      <formula>OR(#REF!="2.0 A",#REF!="2.1 A")</formula>
    </cfRule>
  </conditionalFormatting>
  <conditionalFormatting sqref="H38">
    <cfRule type="expression" dxfId="88" priority="89">
      <formula>#REF!="anual"</formula>
    </cfRule>
  </conditionalFormatting>
  <conditionalFormatting sqref="H38">
    <cfRule type="expression" dxfId="87" priority="88">
      <formula>OR(#REF!="2.0 A",#REF!="2.1 A")</formula>
    </cfRule>
  </conditionalFormatting>
  <conditionalFormatting sqref="H38">
    <cfRule type="expression" dxfId="86" priority="87">
      <formula>OR(#REF!="2.0 A",#REF!="2.1 A")</formula>
    </cfRule>
  </conditionalFormatting>
  <conditionalFormatting sqref="H38">
    <cfRule type="expression" dxfId="85" priority="86">
      <formula>OR(#REF!="2.0 A",#REF!="2.1 A")</formula>
    </cfRule>
  </conditionalFormatting>
  <conditionalFormatting sqref="H38">
    <cfRule type="expression" dxfId="84" priority="85">
      <formula>OR(#REF!="2.0 A",#REF!="2.1 A")</formula>
    </cfRule>
  </conditionalFormatting>
  <conditionalFormatting sqref="H38">
    <cfRule type="expression" dxfId="83" priority="84">
      <formula>OR(#REF!="2.0 A",#REF!="2.1 A")</formula>
    </cfRule>
  </conditionalFormatting>
  <conditionalFormatting sqref="H38">
    <cfRule type="expression" dxfId="82" priority="83">
      <formula>#REF!="anual"</formula>
    </cfRule>
  </conditionalFormatting>
  <conditionalFormatting sqref="H38">
    <cfRule type="expression" dxfId="81" priority="82">
      <formula>OR(#REF!="2.0 A",#REF!="2.1 A")</formula>
    </cfRule>
  </conditionalFormatting>
  <conditionalFormatting sqref="H38">
    <cfRule type="expression" dxfId="80" priority="81">
      <formula>OR(#REF!="2.0 A",#REF!="2.1 A")</formula>
    </cfRule>
  </conditionalFormatting>
  <conditionalFormatting sqref="H38">
    <cfRule type="expression" dxfId="79" priority="80">
      <formula>#REF!="anual"</formula>
    </cfRule>
  </conditionalFormatting>
  <conditionalFormatting sqref="H38">
    <cfRule type="expression" dxfId="78" priority="79">
      <formula>OR(#REF!="2.0 A",#REF!="2.1 A")</formula>
    </cfRule>
  </conditionalFormatting>
  <conditionalFormatting sqref="H38">
    <cfRule type="expression" dxfId="77" priority="78">
      <formula>OR(#REF!="2.0 A",#REF!="2.1 A")</formula>
    </cfRule>
  </conditionalFormatting>
  <conditionalFormatting sqref="H38">
    <cfRule type="expression" dxfId="76" priority="77">
      <formula>OR(#REF!="2.0 A",#REF!="2.1 A")</formula>
    </cfRule>
  </conditionalFormatting>
  <conditionalFormatting sqref="H38">
    <cfRule type="expression" dxfId="75" priority="76">
      <formula>#REF!="anual"</formula>
    </cfRule>
  </conditionalFormatting>
  <conditionalFormatting sqref="H38">
    <cfRule type="expression" dxfId="74" priority="75">
      <formula>OR(#REF!="2.0 A",#REF!="2.1 A")</formula>
    </cfRule>
  </conditionalFormatting>
  <conditionalFormatting sqref="H38">
    <cfRule type="expression" dxfId="73" priority="74">
      <formula>OR(#REF!="2.0 A",#REF!="2.1 A")</formula>
    </cfRule>
  </conditionalFormatting>
  <conditionalFormatting sqref="H38">
    <cfRule type="expression" dxfId="72" priority="73">
      <formula>OR(#REF!="2.0 A",#REF!="2.1 A")</formula>
    </cfRule>
  </conditionalFormatting>
  <conditionalFormatting sqref="H38">
    <cfRule type="expression" dxfId="71" priority="72">
      <formula>#REF!="anual"</formula>
    </cfRule>
  </conditionalFormatting>
  <conditionalFormatting sqref="H38">
    <cfRule type="expression" dxfId="70" priority="71">
      <formula>OR(#REF!="2.0 A",#REF!="2.1 A")</formula>
    </cfRule>
  </conditionalFormatting>
  <conditionalFormatting sqref="H38">
    <cfRule type="expression" dxfId="69" priority="70">
      <formula>OR(#REF!="2.0 A",#REF!="2.1 A")</formula>
    </cfRule>
  </conditionalFormatting>
  <conditionalFormatting sqref="H38">
    <cfRule type="expression" dxfId="68" priority="69">
      <formula>OR(#REF!="2.0 A",#REF!="2.1 A")</formula>
    </cfRule>
  </conditionalFormatting>
  <conditionalFormatting sqref="H38">
    <cfRule type="expression" dxfId="67" priority="68">
      <formula>OR(#REF!="2.0 A",#REF!="2.1 A")</formula>
    </cfRule>
  </conditionalFormatting>
  <conditionalFormatting sqref="H38">
    <cfRule type="expression" dxfId="66" priority="67">
      <formula>OR(#REF!="2.0 A",#REF!="2.1 A")</formula>
    </cfRule>
  </conditionalFormatting>
  <conditionalFormatting sqref="H38">
    <cfRule type="expression" dxfId="65" priority="66">
      <formula>#REF!="anual"</formula>
    </cfRule>
  </conditionalFormatting>
  <conditionalFormatting sqref="H38">
    <cfRule type="expression" dxfId="64" priority="65">
      <formula>OR(#REF!="2.0 A",#REF!="2.1 A")</formula>
    </cfRule>
  </conditionalFormatting>
  <conditionalFormatting sqref="H38">
    <cfRule type="expression" dxfId="63" priority="64">
      <formula>OR(#REF!="2.0 A",#REF!="2.1 A")</formula>
    </cfRule>
  </conditionalFormatting>
  <conditionalFormatting sqref="H38">
    <cfRule type="expression" dxfId="62" priority="63">
      <formula>#REF!="anual"</formula>
    </cfRule>
  </conditionalFormatting>
  <conditionalFormatting sqref="H38">
    <cfRule type="expression" dxfId="61" priority="62">
      <formula>OR(#REF!="2.0 A",#REF!="2.1 A")</formula>
    </cfRule>
  </conditionalFormatting>
  <conditionalFormatting sqref="H38">
    <cfRule type="expression" dxfId="60" priority="61">
      <formula>OR(#REF!="2.0 A",#REF!="2.1 A")</formula>
    </cfRule>
  </conditionalFormatting>
  <conditionalFormatting sqref="H38">
    <cfRule type="expression" dxfId="59" priority="60">
      <formula>OR(#REF!="2.0 A",#REF!="2.1 A")</formula>
    </cfRule>
  </conditionalFormatting>
  <conditionalFormatting sqref="H38">
    <cfRule type="expression" dxfId="58" priority="59">
      <formula>OR(#REF!="2.0 A",#REF!="2.1 A")</formula>
    </cfRule>
  </conditionalFormatting>
  <conditionalFormatting sqref="H38">
    <cfRule type="expression" dxfId="57" priority="58">
      <formula>OR(#REF!="2.0 A",#REF!="2.1 A")</formula>
    </cfRule>
  </conditionalFormatting>
  <conditionalFormatting sqref="H38">
    <cfRule type="expression" dxfId="56" priority="57">
      <formula>OR(#REF!="2.0 A",#REF!="2.1 A")</formula>
    </cfRule>
  </conditionalFormatting>
  <conditionalFormatting sqref="H38">
    <cfRule type="expression" dxfId="55" priority="56">
      <formula>#REF!="anual"</formula>
    </cfRule>
  </conditionalFormatting>
  <conditionalFormatting sqref="H38">
    <cfRule type="expression" dxfId="54" priority="55">
      <formula>OR(#REF!="2.0 A",#REF!="2.1 A")</formula>
    </cfRule>
  </conditionalFormatting>
  <conditionalFormatting sqref="H38">
    <cfRule type="expression" dxfId="53" priority="54">
      <formula>OR(#REF!="2.0 A",#REF!="2.1 A")</formula>
    </cfRule>
  </conditionalFormatting>
  <conditionalFormatting sqref="H38">
    <cfRule type="expression" dxfId="52" priority="53">
      <formula>#REF!="anual"</formula>
    </cfRule>
  </conditionalFormatting>
  <conditionalFormatting sqref="H38">
    <cfRule type="expression" dxfId="51" priority="52">
      <formula>OR(#REF!="2.0 A",#REF!="2.1 A")</formula>
    </cfRule>
  </conditionalFormatting>
  <conditionalFormatting sqref="H38">
    <cfRule type="expression" dxfId="50" priority="51">
      <formula>OR(#REF!="2.0 A",#REF!="2.1 A")</formula>
    </cfRule>
  </conditionalFormatting>
  <conditionalFormatting sqref="H38">
    <cfRule type="expression" dxfId="49" priority="50">
      <formula>OR(#REF!="2.0 A",#REF!="2.1 A")</formula>
    </cfRule>
  </conditionalFormatting>
  <conditionalFormatting sqref="H38">
    <cfRule type="expression" dxfId="48" priority="49">
      <formula>OR(#REF!="2.0 A",#REF!="2.1 A")</formula>
    </cfRule>
  </conditionalFormatting>
  <conditionalFormatting sqref="H38">
    <cfRule type="expression" dxfId="47" priority="48">
      <formula>OR(#REF!="2.0 A",#REF!="2.1 A")</formula>
    </cfRule>
  </conditionalFormatting>
  <conditionalFormatting sqref="H38">
    <cfRule type="expression" dxfId="46" priority="47">
      <formula>OR(#REF!="2.0 A",#REF!="2.1 A")</formula>
    </cfRule>
  </conditionalFormatting>
  <conditionalFormatting sqref="H38">
    <cfRule type="expression" dxfId="45" priority="46">
      <formula>#REF!="anual"</formula>
    </cfRule>
  </conditionalFormatting>
  <conditionalFormatting sqref="H38">
    <cfRule type="expression" dxfId="44" priority="45">
      <formula>OR(#REF!="2.0 A",#REF!="2.1 A")</formula>
    </cfRule>
  </conditionalFormatting>
  <conditionalFormatting sqref="H38">
    <cfRule type="expression" dxfId="43" priority="44">
      <formula>OR(#REF!="2.0 A",#REF!="2.1 A")</formula>
    </cfRule>
  </conditionalFormatting>
  <conditionalFormatting sqref="H38">
    <cfRule type="expression" dxfId="42" priority="43">
      <formula>OR(#REF!="2.0 A",#REF!="2.1 A")</formula>
    </cfRule>
  </conditionalFormatting>
  <conditionalFormatting sqref="H38">
    <cfRule type="expression" dxfId="41" priority="42">
      <formula>#REF!="anual"</formula>
    </cfRule>
  </conditionalFormatting>
  <conditionalFormatting sqref="H38">
    <cfRule type="expression" dxfId="40" priority="41">
      <formula>OR(#REF!="2.0 A",#REF!="2.1 A")</formula>
    </cfRule>
  </conditionalFormatting>
  <conditionalFormatting sqref="H38">
    <cfRule type="expression" dxfId="39" priority="40">
      <formula>OR(#REF!="2.0 A",#REF!="2.1 A")</formula>
    </cfRule>
  </conditionalFormatting>
  <conditionalFormatting sqref="H38">
    <cfRule type="expression" dxfId="38" priority="39">
      <formula>#REF!="anual"</formula>
    </cfRule>
  </conditionalFormatting>
  <conditionalFormatting sqref="H38">
    <cfRule type="expression" dxfId="37" priority="38">
      <formula>OR(#REF!="2.0 A",#REF!="2.1 A")</formula>
    </cfRule>
  </conditionalFormatting>
  <conditionalFormatting sqref="H38">
    <cfRule type="expression" dxfId="36" priority="37">
      <formula>OR(#REF!="2.0 A",#REF!="2.1 A")</formula>
    </cfRule>
  </conditionalFormatting>
  <conditionalFormatting sqref="H38">
    <cfRule type="expression" dxfId="35" priority="36">
      <formula>#REF!="anual"</formula>
    </cfRule>
  </conditionalFormatting>
  <conditionalFormatting sqref="H38">
    <cfRule type="expression" dxfId="34" priority="35">
      <formula>OR(#REF!="2.0 A",#REF!="2.1 A")</formula>
    </cfRule>
  </conditionalFormatting>
  <conditionalFormatting sqref="H38">
    <cfRule type="expression" dxfId="33" priority="34">
      <formula>OR(#REF!="2.0 A",#REF!="2.1 A")</formula>
    </cfRule>
  </conditionalFormatting>
  <conditionalFormatting sqref="H38">
    <cfRule type="expression" dxfId="32" priority="33">
      <formula>OR(#REF!="2.0 A",#REF!="2.1 A")</formula>
    </cfRule>
  </conditionalFormatting>
  <conditionalFormatting sqref="H38">
    <cfRule type="expression" dxfId="31" priority="32">
      <formula>OR(#REF!="2.0 A",#REF!="2.1 A")</formula>
    </cfRule>
  </conditionalFormatting>
  <conditionalFormatting sqref="H38">
    <cfRule type="expression" dxfId="30" priority="31">
      <formula>OR(#REF!="2.0 A",#REF!="2.1 A")</formula>
    </cfRule>
  </conditionalFormatting>
  <conditionalFormatting sqref="H38">
    <cfRule type="expression" dxfId="29" priority="30">
      <formula>OR(#REF!="2.0 A",#REF!="2.1 A")</formula>
    </cfRule>
  </conditionalFormatting>
  <conditionalFormatting sqref="H38">
    <cfRule type="expression" dxfId="28" priority="29">
      <formula>#REF!="anual"</formula>
    </cfRule>
  </conditionalFormatting>
  <conditionalFormatting sqref="H38">
    <cfRule type="expression" dxfId="27" priority="28">
      <formula>OR(#REF!="2.0 A",#REF!="2.1 A")</formula>
    </cfRule>
  </conditionalFormatting>
  <conditionalFormatting sqref="H38">
    <cfRule type="expression" dxfId="26" priority="27">
      <formula>OR(#REF!="2.0 A",#REF!="2.1 A")</formula>
    </cfRule>
  </conditionalFormatting>
  <conditionalFormatting sqref="H38">
    <cfRule type="expression" dxfId="25" priority="26">
      <formula>#REF!="anual"</formula>
    </cfRule>
  </conditionalFormatting>
  <conditionalFormatting sqref="H38">
    <cfRule type="expression" dxfId="24" priority="25">
      <formula>OR(#REF!="2.0 A",#REF!="2.1 A")</formula>
    </cfRule>
  </conditionalFormatting>
  <conditionalFormatting sqref="H38">
    <cfRule type="expression" dxfId="23" priority="24">
      <formula>OR(#REF!="2.0 A",#REF!="2.1 A")</formula>
    </cfRule>
  </conditionalFormatting>
  <conditionalFormatting sqref="H38">
    <cfRule type="expression" dxfId="22" priority="23">
      <formula>#REF!="anual"</formula>
    </cfRule>
  </conditionalFormatting>
  <conditionalFormatting sqref="H38">
    <cfRule type="expression" dxfId="21" priority="22">
      <formula>OR(#REF!="2.0 A",#REF!="2.1 A")</formula>
    </cfRule>
  </conditionalFormatting>
  <conditionalFormatting sqref="H38">
    <cfRule type="expression" dxfId="20" priority="21">
      <formula>OR(#REF!="2.0 A",#REF!="2.1 A")</formula>
    </cfRule>
  </conditionalFormatting>
  <conditionalFormatting sqref="H38">
    <cfRule type="expression" dxfId="19" priority="20">
      <formula>OR(#REF!="2.0 A",#REF!="2.1 A")</formula>
    </cfRule>
  </conditionalFormatting>
  <conditionalFormatting sqref="H38">
    <cfRule type="expression" dxfId="18" priority="19">
      <formula>OR(#REF!="2.0 A",#REF!="2.1 A")</formula>
    </cfRule>
  </conditionalFormatting>
  <conditionalFormatting sqref="H38">
    <cfRule type="expression" dxfId="17" priority="18">
      <formula>OR(#REF!="2.0 A",#REF!="2.1 A")</formula>
    </cfRule>
  </conditionalFormatting>
  <conditionalFormatting sqref="H38">
    <cfRule type="expression" dxfId="16" priority="17">
      <formula>OR(#REF!="2.0 A",#REF!="2.1 A")</formula>
    </cfRule>
  </conditionalFormatting>
  <conditionalFormatting sqref="H38">
    <cfRule type="expression" dxfId="15" priority="16">
      <formula>#REF!="anual"</formula>
    </cfRule>
  </conditionalFormatting>
  <conditionalFormatting sqref="H38">
    <cfRule type="expression" dxfId="14" priority="15">
      <formula>OR(#REF!="2.0 A",#REF!="2.1 A")</formula>
    </cfRule>
  </conditionalFormatting>
  <conditionalFormatting sqref="H38">
    <cfRule type="expression" dxfId="13" priority="14">
      <formula>OR(#REF!="2.0 A",#REF!="2.1 A")</formula>
    </cfRule>
  </conditionalFormatting>
  <conditionalFormatting sqref="H38">
    <cfRule type="expression" dxfId="12" priority="13">
      <formula>#REF!="anual"</formula>
    </cfRule>
  </conditionalFormatting>
  <conditionalFormatting sqref="H38">
    <cfRule type="expression" dxfId="11" priority="12">
      <formula>OR(#REF!="2.0 A",#REF!="2.1 A")</formula>
    </cfRule>
  </conditionalFormatting>
  <conditionalFormatting sqref="H38">
    <cfRule type="expression" dxfId="10" priority="11">
      <formula>OR(#REF!="2.0 A",#REF!="2.1 A")</formula>
    </cfRule>
  </conditionalFormatting>
  <conditionalFormatting sqref="H38">
    <cfRule type="expression" dxfId="9" priority="10">
      <formula>OR(#REF!="2.0 A",#REF!="2.1 A")</formula>
    </cfRule>
  </conditionalFormatting>
  <conditionalFormatting sqref="H38">
    <cfRule type="expression" dxfId="8" priority="9">
      <formula>OR(#REF!="2.0 A",#REF!="2.1 A")</formula>
    </cfRule>
  </conditionalFormatting>
  <conditionalFormatting sqref="H38">
    <cfRule type="expression" dxfId="7" priority="8">
      <formula>OR(#REF!="2.0 A",#REF!="2.1 A")</formula>
    </cfRule>
  </conditionalFormatting>
  <conditionalFormatting sqref="H38">
    <cfRule type="expression" dxfId="6" priority="7">
      <formula>OR(#REF!="2.0 A",#REF!="2.1 A")</formula>
    </cfRule>
  </conditionalFormatting>
  <conditionalFormatting sqref="H38">
    <cfRule type="expression" dxfId="5" priority="6">
      <formula>OR(#REF!="2.0 A",#REF!="2.1 A")</formula>
    </cfRule>
  </conditionalFormatting>
  <conditionalFormatting sqref="H38">
    <cfRule type="expression" dxfId="4" priority="5">
      <formula>OR(#REF!="2.0 A",#REF!="2.1 A")</formula>
    </cfRule>
  </conditionalFormatting>
  <conditionalFormatting sqref="H38">
    <cfRule type="expression" dxfId="3" priority="4">
      <formula>OR(#REF!="2.0 A",#REF!="2.1 A")</formula>
    </cfRule>
  </conditionalFormatting>
  <conditionalFormatting sqref="H38">
    <cfRule type="expression" dxfId="2" priority="3">
      <formula>OR(#REF!="2.0 A",#REF!="2.1 A")</formula>
    </cfRule>
  </conditionalFormatting>
  <conditionalFormatting sqref="E10:J10">
    <cfRule type="expression" dxfId="1" priority="2">
      <formula>#REF!="anual"</formula>
    </cfRule>
  </conditionalFormatting>
  <conditionalFormatting sqref="F10:J10">
    <cfRule type="expression" dxfId="0" priority="1">
      <formula>OR(#REF!="2.0 A",#REF!="2.1 A")</formula>
    </cfRule>
  </conditionalFormatting>
  <dataValidations count="3">
    <dataValidation type="list" allowBlank="1" showInputMessage="1" showErrorMessage="1" sqref="D5">
      <formula1>"2.0A,2.0DHA,2.1A,2.1DHA,3.0,3.1,6.1A, 6.1B"</formula1>
    </dataValidation>
    <dataValidation type="list" allowBlank="1" showInputMessage="1" showErrorMessage="1" sqref="E23">
      <formula1>IF(OR($D$5="2.0A",$D$5="2.0DHA",$D$5="2.1A",$D$5="2.1DHA",$D$5="3.0"),($T$4:$T$8),($U$4:$U$8))</formula1>
    </dataValidation>
    <dataValidation type="list" allowBlank="1" showInputMessage="1" showErrorMessage="1" promptTitle="Mes entrada de Datos" prompt="Seleccione Mes de Entrada de Datos" sqref="B10">
      <formula1>$C$144:$C$164</formula1>
    </dataValidation>
  </dataValidations>
  <pageMargins left="0.7" right="0.7" top="0.75" bottom="0.75" header="0.3" footer="0.3"/>
  <pageSetup paperSize="9" orientation="portrait" r:id="rId1"/>
  <ignoredErrors>
    <ignoredError sqref="K11:K19 K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2"/>
  <sheetViews>
    <sheetView zoomScale="70" zoomScaleNormal="70" workbookViewId="0">
      <selection activeCell="D33" sqref="D33"/>
    </sheetView>
  </sheetViews>
  <sheetFormatPr baseColWidth="10" defaultRowHeight="15"/>
  <cols>
    <col min="1" max="7" width="11.42578125" style="15"/>
    <col min="8" max="8" width="11.42578125" style="15" customWidth="1"/>
    <col min="9" max="16384" width="11.42578125" style="15"/>
  </cols>
  <sheetData>
    <row r="1" spans="2:16" ht="15.75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6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2:16" ht="31.5">
      <c r="B3" s="64"/>
      <c r="C3" s="65"/>
      <c r="D3" s="65"/>
      <c r="E3" s="65"/>
      <c r="F3" s="65"/>
      <c r="G3" s="211" t="str">
        <f>CONCATENATE("AHORRO ESTIMADO"," ","TARIFA"," ",'Hoja de Datos'!$D$5)</f>
        <v>AHORRO ESTIMADO TARIFA 6.1A</v>
      </c>
      <c r="H3" s="211"/>
      <c r="I3" s="211"/>
      <c r="J3" s="211"/>
      <c r="K3" s="211"/>
      <c r="L3" s="211"/>
      <c r="M3" s="211"/>
      <c r="N3" s="65"/>
      <c r="O3" s="65"/>
      <c r="P3" s="66"/>
    </row>
    <row r="4" spans="2:16"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2:16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2:16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2:16" ht="21">
      <c r="B7" s="16"/>
      <c r="C7" s="10"/>
      <c r="D7" s="19" t="s">
        <v>30</v>
      </c>
      <c r="E7" s="20" t="str">
        <f>'Hoja de Datos'!$D$59</f>
        <v>AME</v>
      </c>
      <c r="F7" s="10"/>
      <c r="G7" s="10"/>
      <c r="H7" s="10"/>
      <c r="I7" s="10"/>
      <c r="J7" s="10"/>
      <c r="K7" s="10"/>
      <c r="L7" s="10"/>
      <c r="M7" s="21" t="s">
        <v>31</v>
      </c>
      <c r="N7" s="22">
        <f>'Hoja de Datos'!$D$67</f>
        <v>42608</v>
      </c>
      <c r="O7" s="17"/>
      <c r="P7" s="18"/>
    </row>
    <row r="8" spans="2:16">
      <c r="B8" s="16"/>
      <c r="C8" s="10"/>
      <c r="D8" s="23" t="s">
        <v>32</v>
      </c>
      <c r="E8" s="24" t="str">
        <f>'Hoja de Datos'!$D$61</f>
        <v>AV. DIAGONAL</v>
      </c>
      <c r="F8" s="10"/>
      <c r="G8" s="10"/>
      <c r="H8" s="10"/>
      <c r="I8" s="10"/>
      <c r="J8" s="10"/>
      <c r="K8" s="10"/>
      <c r="L8" s="10"/>
      <c r="M8" s="21" t="s">
        <v>33</v>
      </c>
      <c r="N8" s="22">
        <f>+'Hoja de Datos'!D67+'Hoja de Datos'!D69</f>
        <v>42623</v>
      </c>
      <c r="O8" s="17"/>
      <c r="P8" s="18"/>
    </row>
    <row r="9" spans="2:16">
      <c r="B9" s="16"/>
      <c r="C9" s="10"/>
      <c r="D9" s="23" t="s">
        <v>34</v>
      </c>
      <c r="E9" s="24" t="str">
        <f>'Hoja de Datos'!$D$63</f>
        <v>BARCELONA - 08021 (BARCELONA)</v>
      </c>
      <c r="F9" s="10"/>
      <c r="G9" s="10"/>
      <c r="H9" s="10"/>
      <c r="I9" s="10"/>
      <c r="J9" s="10"/>
      <c r="K9" s="10"/>
      <c r="L9" s="10"/>
      <c r="M9" s="10"/>
      <c r="N9" s="10"/>
      <c r="O9" s="17"/>
      <c r="P9" s="18"/>
    </row>
    <row r="10" spans="2:16">
      <c r="B10" s="16"/>
      <c r="C10" s="17"/>
      <c r="D10" s="23" t="s">
        <v>35</v>
      </c>
      <c r="E10" s="24" t="str">
        <f>'Hoja de Datos'!$D$65</f>
        <v>ES004040404040404040FG</v>
      </c>
      <c r="F10" s="10"/>
      <c r="G10" s="10"/>
      <c r="H10" s="10"/>
      <c r="I10" s="10"/>
      <c r="J10" s="10"/>
      <c r="K10" s="10"/>
      <c r="L10" s="10"/>
      <c r="M10" s="10"/>
      <c r="N10" s="10"/>
      <c r="O10" s="17"/>
      <c r="P10" s="18"/>
    </row>
    <row r="11" spans="2:16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</row>
    <row r="12" spans="2:16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</row>
    <row r="13" spans="2:16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</row>
    <row r="14" spans="2:16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</row>
    <row r="15" spans="2:16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2:16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</row>
    <row r="17" spans="2:28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</row>
    <row r="18" spans="2:28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2:28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</row>
    <row r="20" spans="2:28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</row>
    <row r="21" spans="2:28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</row>
    <row r="22" spans="2:28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2:28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</row>
    <row r="24" spans="2:28">
      <c r="B24" s="16"/>
      <c r="C24" s="17"/>
      <c r="D24" s="17"/>
      <c r="E24" s="2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</row>
    <row r="25" spans="2:28">
      <c r="B25" s="16"/>
      <c r="C25" s="17"/>
      <c r="D25" s="17"/>
      <c r="E25" s="2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</row>
    <row r="26" spans="2:28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</row>
    <row r="27" spans="2:28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spans="2:28">
      <c r="B28" s="16"/>
      <c r="C28" s="26" t="s">
        <v>36</v>
      </c>
      <c r="D28" s="40">
        <f>+'Hoja de Datos'!$D$10</f>
        <v>42644</v>
      </c>
      <c r="E28" s="40">
        <f>+'Hoja de Datos'!$D$11</f>
        <v>42675</v>
      </c>
      <c r="F28" s="40">
        <f>+'Hoja de Datos'!$D$12</f>
        <v>42705</v>
      </c>
      <c r="G28" s="40">
        <f>+'Hoja de Datos'!$D$13</f>
        <v>42736</v>
      </c>
      <c r="H28" s="40">
        <f>+'Hoja de Datos'!$D$14</f>
        <v>42767</v>
      </c>
      <c r="I28" s="40">
        <f>+'Hoja de Datos'!$D$15</f>
        <v>42795</v>
      </c>
      <c r="J28" s="40">
        <f>+'Hoja de Datos'!$D$16</f>
        <v>42826</v>
      </c>
      <c r="K28" s="40">
        <f>+'Hoja de Datos'!$D$17</f>
        <v>42856</v>
      </c>
      <c r="L28" s="40">
        <f>+'Hoja de Datos'!$D$18</f>
        <v>42887</v>
      </c>
      <c r="M28" s="40">
        <f>+'Hoja de Datos'!$D$19</f>
        <v>42917</v>
      </c>
      <c r="N28" s="40">
        <f>+'Hoja de Datos'!$D$20</f>
        <v>42948</v>
      </c>
      <c r="O28" s="40">
        <f>+'Hoja de Datos'!$D$21</f>
        <v>42979</v>
      </c>
      <c r="P28" s="18"/>
    </row>
    <row r="29" spans="2:28">
      <c r="B29" s="16"/>
      <c r="C29" s="27" t="s">
        <v>37</v>
      </c>
      <c r="D29" s="36">
        <f>'Hoja de Datos'!L45</f>
        <v>-14.985660573911797</v>
      </c>
      <c r="E29" s="36">
        <f>'Hoja de Datos'!L46</f>
        <v>-24.186087165728118</v>
      </c>
      <c r="F29" s="36">
        <f>'Hoja de Datos'!L47</f>
        <v>-29.703997181064455</v>
      </c>
      <c r="G29" s="36">
        <f>'Hoja de Datos'!L48</f>
        <v>-33.716230809654874</v>
      </c>
      <c r="H29" s="36">
        <f>'Hoja de Datos'!L49</f>
        <v>-27.221803074404924</v>
      </c>
      <c r="I29" s="36">
        <f>'Hoja de Datos'!L50</f>
        <v>-21.018947234377499</v>
      </c>
      <c r="J29" s="36">
        <f>'Hoja de Datos'!L51</f>
        <v>-13.160306064962658</v>
      </c>
      <c r="K29" s="36">
        <f>'Hoja de Datos'!L52</f>
        <v>-13.477483428903003</v>
      </c>
      <c r="L29" s="36">
        <f>'Hoja de Datos'!L53</f>
        <v>-41.411143369356772</v>
      </c>
      <c r="M29" s="36">
        <f>'Hoja de Datos'!L54</f>
        <v>-25.580103135985127</v>
      </c>
      <c r="N29" s="36">
        <f>'Hoja de Datos'!L55</f>
        <v>-6.6149330223368992</v>
      </c>
      <c r="O29" s="36">
        <f>'Hoja de Datos'!L56</f>
        <v>-6.5738873955678843</v>
      </c>
      <c r="P29" s="18"/>
    </row>
    <row r="30" spans="2:28">
      <c r="B30" s="16"/>
      <c r="C30" s="27" t="s">
        <v>38</v>
      </c>
      <c r="D30" s="37">
        <f>'Hoja de Datos'!M45</f>
        <v>0</v>
      </c>
      <c r="E30" s="37">
        <f>'Hoja de Datos'!M46</f>
        <v>0</v>
      </c>
      <c r="F30" s="37">
        <f>'Hoja de Datos'!M47</f>
        <v>0</v>
      </c>
      <c r="G30" s="37">
        <f>'Hoja de Datos'!M48</f>
        <v>0</v>
      </c>
      <c r="H30" s="37">
        <f>'Hoja de Datos'!M49</f>
        <v>0</v>
      </c>
      <c r="I30" s="37">
        <f>'Hoja de Datos'!M50</f>
        <v>0</v>
      </c>
      <c r="J30" s="37">
        <f>'Hoja de Datos'!M51</f>
        <v>0</v>
      </c>
      <c r="K30" s="37">
        <f>'Hoja de Datos'!M52</f>
        <v>0</v>
      </c>
      <c r="L30" s="37">
        <f>'Hoja de Datos'!M53</f>
        <v>0</v>
      </c>
      <c r="M30" s="37">
        <f>'Hoja de Datos'!M54</f>
        <v>0</v>
      </c>
      <c r="N30" s="37">
        <f>'Hoja de Datos'!M55</f>
        <v>0</v>
      </c>
      <c r="O30" s="37">
        <f>'Hoja de Datos'!M56</f>
        <v>0</v>
      </c>
      <c r="P30" s="18"/>
      <c r="AB30" s="28"/>
    </row>
    <row r="31" spans="2:28">
      <c r="B31" s="16"/>
      <c r="C31" s="29"/>
      <c r="D31" s="1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8"/>
      <c r="AB31" s="28"/>
    </row>
    <row r="32" spans="2:28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/>
      <c r="AB32" s="28"/>
    </row>
    <row r="33" spans="2:28" ht="23.25">
      <c r="B33" s="16"/>
      <c r="C33" s="31"/>
      <c r="D33" s="17" t="s">
        <v>65</v>
      </c>
      <c r="E33" s="17"/>
      <c r="F33" s="17"/>
      <c r="G33" s="210">
        <f>+IF(OR(D29="revise datos",E29="revise datos",F29="revise datos",G29="revise datos",H29="revise datos",I29="revise datos",J29="revise datos",K29="revise datos",L29="revise datos",M29="revise datos",N29="revise datos",O29="revise datos"),"revise datos",SUM(D29:O29))</f>
        <v>-257.65058245625403</v>
      </c>
      <c r="H33" s="210"/>
      <c r="I33" s="17"/>
      <c r="J33" s="17"/>
      <c r="K33" s="17"/>
      <c r="L33" s="17"/>
      <c r="M33" s="17"/>
      <c r="N33" s="17"/>
      <c r="O33" s="17"/>
      <c r="P33" s="18"/>
      <c r="AB33" s="28"/>
    </row>
    <row r="34" spans="2:28" ht="23.25">
      <c r="B34" s="16"/>
      <c r="C34" s="17"/>
      <c r="D34" s="17" t="s">
        <v>40</v>
      </c>
      <c r="E34" s="17"/>
      <c r="F34" s="17"/>
      <c r="G34" s="210" t="str">
        <f>CONCATENATE('Hoja de Datos'!E23," ","€","/","MWh")</f>
        <v>7,5 €/MWh</v>
      </c>
      <c r="H34" s="210"/>
      <c r="I34" s="17"/>
      <c r="J34" s="17"/>
      <c r="K34" s="17"/>
      <c r="L34" s="17"/>
      <c r="M34" s="17"/>
      <c r="N34" s="17"/>
      <c r="O34" s="17"/>
      <c r="P34" s="18"/>
      <c r="AB34" s="28"/>
    </row>
    <row r="35" spans="2:28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  <c r="AB35" s="28"/>
    </row>
    <row r="36" spans="2:28">
      <c r="B36" s="16"/>
      <c r="C36" s="17"/>
      <c r="D36" s="32" t="s">
        <v>50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AB36" s="28"/>
    </row>
    <row r="37" spans="2:28">
      <c r="B37" s="16"/>
      <c r="C37" s="17"/>
      <c r="D37" s="32" t="s">
        <v>51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AB37" s="28"/>
    </row>
    <row r="38" spans="2:28">
      <c r="B38" s="16"/>
      <c r="C38" s="17"/>
      <c r="D38" s="32" t="s">
        <v>52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AB38" s="28"/>
    </row>
    <row r="39" spans="2:28" ht="15.75" thickBo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  <c r="AB39" s="28"/>
    </row>
    <row r="40" spans="2:28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AB40" s="28"/>
    </row>
    <row r="41" spans="2:28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2:28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2:28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2:28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28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8"/>
      <c r="N45" s="14"/>
      <c r="O45" s="14"/>
    </row>
    <row r="46" spans="2:28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2:28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28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</sheetData>
  <sheetProtection algorithmName="SHA-512" hashValue="J0qmZgG/Co/GNG5V4i4OVD6DRJ3StPlhdv0WZeoDF6e0T4JAoGctMNlf9fbH8sSY4Bwgc3ySOqeQOjH7ZF+m/Q==" saltValue="dkjwzySnyWBZSDtk9bxXIg==" spinCount="100000" sheet="1" objects="1" scenarios="1" selectLockedCells="1" selectUnlockedCells="1"/>
  <mergeCells count="3">
    <mergeCell ref="G33:H33"/>
    <mergeCell ref="G3:M3"/>
    <mergeCell ref="G34:H34"/>
  </mergeCells>
  <conditionalFormatting sqref="D30:O30 E31:O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76" fitToHeight="0" orientation="landscape" r:id="rId1"/>
  <ignoredErrors>
    <ignoredError sqref="D28:O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Entrada de datos</vt:lpstr>
      <vt:lpstr>Resumen_2.X</vt:lpstr>
      <vt:lpstr>Resumen</vt:lpstr>
      <vt:lpstr>Hoja de Datos</vt:lpstr>
      <vt:lpstr>Salida Datos</vt:lpstr>
      <vt:lpstr>Resumen!Área_de_impresión</vt:lpstr>
      <vt:lpstr>Resumen_2.X!Área_de_impresión</vt:lpstr>
      <vt:lpstr>'Salida Datos'!Área_de_impresión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Asensio</dc:creator>
  <cp:lastModifiedBy>Maria Macià Capell</cp:lastModifiedBy>
  <cp:lastPrinted>2015-05-28T07:49:16Z</cp:lastPrinted>
  <dcterms:created xsi:type="dcterms:W3CDTF">2014-05-16T07:43:06Z</dcterms:created>
  <dcterms:modified xsi:type="dcterms:W3CDTF">2017-10-27T14:12:59Z</dcterms:modified>
</cp:coreProperties>
</file>